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PRODUKTE\D-Flux\Gaslist\"/>
    </mc:Choice>
  </mc:AlternateContent>
  <xr:revisionPtr revIDLastSave="0" documentId="13_ncr:1_{9DE37FEA-76AA-467F-8C96-1B4F78471E14}" xr6:coauthVersionLast="47" xr6:coauthVersionMax="47" xr10:uidLastSave="{00000000-0000-0000-0000-000000000000}"/>
  <bookViews>
    <workbookView xWindow="3120" yWindow="3120" windowWidth="28800" windowHeight="15435" xr2:uid="{28FC9911-42BC-4473-88D8-C84DB369887B}"/>
  </bookViews>
  <sheets>
    <sheet name="Gasliste d-flux DE" sheetId="12" r:id="rId1"/>
    <sheet name="Gaslist d-flux EN" sheetId="11" r:id="rId2"/>
  </sheets>
  <externalReferences>
    <externalReference r:id="rId3"/>
  </externalReferences>
  <definedNames>
    <definedName name="_xlnm._FilterDatabase" localSheetId="1" hidden="1">'Gaslist d-flux EN'!$A$3:$T$3</definedName>
    <definedName name="_xlnm._FilterDatabase" localSheetId="0" hidden="1">'Gasliste d-flux DE'!$A$3:$T$3</definedName>
    <definedName name="cJA_1">#REF!</definedName>
    <definedName name="cJA_2">#REF!</definedName>
    <definedName name="cJA_3">#REF!</definedName>
    <definedName name="cNEIN_1">#REF!</definedName>
    <definedName name="cNEIN_2">#REF!</definedName>
    <definedName name="cNEIN_3">#REF!</definedName>
    <definedName name="cProjektnummer">#REF!</definedName>
    <definedName name="_xlnm.Print_Area" localSheetId="1">'Gaslist d-flux EN'!$A$2:$M$35</definedName>
    <definedName name="_xlnm.Print_Area" localSheetId="0">'Gasliste d-flux DE'!$A$2:$M$35</definedName>
    <definedName name="Projekt_Champion">[1]PMstatus!#REF!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<sst xmlns="http://schemas.openxmlformats.org/spreadsheetml/2006/main" count="514" uniqueCount="152">
  <si>
    <t>FKM</t>
  </si>
  <si>
    <t>EPDM</t>
  </si>
  <si>
    <t>FFKM</t>
  </si>
  <si>
    <t>Prime</t>
  </si>
  <si>
    <t>Prime H2</t>
  </si>
  <si>
    <t>Formula</t>
  </si>
  <si>
    <t>air</t>
  </si>
  <si>
    <t>N2</t>
  </si>
  <si>
    <t>nitrogen</t>
  </si>
  <si>
    <t>O2</t>
  </si>
  <si>
    <t>oxygen</t>
  </si>
  <si>
    <t>Ar</t>
  </si>
  <si>
    <t>argon</t>
  </si>
  <si>
    <t>He</t>
  </si>
  <si>
    <t>helium</t>
  </si>
  <si>
    <t>CO2</t>
  </si>
  <si>
    <t>carbon dioxide</t>
  </si>
  <si>
    <t>CO</t>
  </si>
  <si>
    <t>carbon monoxide</t>
  </si>
  <si>
    <t>CH4</t>
  </si>
  <si>
    <t>methane</t>
  </si>
  <si>
    <t>C3H8</t>
  </si>
  <si>
    <t>propane</t>
  </si>
  <si>
    <t>H2</t>
  </si>
  <si>
    <t>hydrogen</t>
  </si>
  <si>
    <t>C2H2</t>
  </si>
  <si>
    <t>acetylene</t>
  </si>
  <si>
    <t>NH3</t>
  </si>
  <si>
    <t>ammonia</t>
  </si>
  <si>
    <t>C4H6</t>
  </si>
  <si>
    <t>1,3 Butadiene</t>
  </si>
  <si>
    <t>C4H10</t>
  </si>
  <si>
    <t>butane</t>
  </si>
  <si>
    <t>Cl2</t>
  </si>
  <si>
    <t>chlorine</t>
  </si>
  <si>
    <t>HCl</t>
  </si>
  <si>
    <t>hydrogen chloride</t>
  </si>
  <si>
    <t>D2</t>
  </si>
  <si>
    <t>deuterium</t>
  </si>
  <si>
    <t>C2H6</t>
  </si>
  <si>
    <t>ethane</t>
  </si>
  <si>
    <t>C2H4</t>
  </si>
  <si>
    <t>ethylene</t>
  </si>
  <si>
    <t>F2</t>
  </si>
  <si>
    <t>fluorine</t>
  </si>
  <si>
    <t>C2F6</t>
  </si>
  <si>
    <t>CHClF2</t>
  </si>
  <si>
    <t>Kr</t>
  </si>
  <si>
    <t>krypton</t>
  </si>
  <si>
    <t>N2O</t>
  </si>
  <si>
    <t>Ne</t>
  </si>
  <si>
    <t>neon</t>
  </si>
  <si>
    <t>C3F8</t>
  </si>
  <si>
    <t>perfluoropropane</t>
  </si>
  <si>
    <t>C3H6</t>
  </si>
  <si>
    <t>propylene</t>
  </si>
  <si>
    <t>SO2</t>
  </si>
  <si>
    <t>sulfur dioxide</t>
  </si>
  <si>
    <t>SF6</t>
  </si>
  <si>
    <t>sulfur hexafluoride</t>
  </si>
  <si>
    <t>H2S</t>
  </si>
  <si>
    <t>hydrogen sulfide</t>
  </si>
  <si>
    <t>CF4</t>
  </si>
  <si>
    <t>Xe</t>
  </si>
  <si>
    <t>xenon</t>
  </si>
  <si>
    <t>Maximum range LFE1400</t>
  </si>
  <si>
    <t>Restriction</t>
  </si>
  <si>
    <t>O-rings</t>
  </si>
  <si>
    <t>Gas name</t>
  </si>
  <si>
    <t>Core or Prime</t>
  </si>
  <si>
    <t xml:space="preserve">Please contact us if your gas is not mentioned in this list or you need a gas mixture </t>
  </si>
  <si>
    <t>nitrous Oxide</t>
  </si>
  <si>
    <t>tetrafluoromethane, Freon-14</t>
  </si>
  <si>
    <t>freon-22, chlorodifluoromethane</t>
  </si>
  <si>
    <t>Additional uncertainty</t>
  </si>
  <si>
    <t>Formel</t>
  </si>
  <si>
    <t>Gasname</t>
  </si>
  <si>
    <t>Maximum Bereich LFE1400</t>
  </si>
  <si>
    <t>Zuzätzliche Unsicherheit</t>
  </si>
  <si>
    <t>Luft</t>
  </si>
  <si>
    <t>Ethylen</t>
  </si>
  <si>
    <t>Ethan</t>
  </si>
  <si>
    <t>Perfluorpropan</t>
  </si>
  <si>
    <t>Propylen</t>
  </si>
  <si>
    <t>Propan</t>
  </si>
  <si>
    <t>Butan</t>
  </si>
  <si>
    <t>1,3 Butadien</t>
  </si>
  <si>
    <t>Tetrafluormethan, Freon-14</t>
  </si>
  <si>
    <t>Methan</t>
  </si>
  <si>
    <t>Kohlenmonoxid</t>
  </si>
  <si>
    <t>Kohlendioxid</t>
  </si>
  <si>
    <t>Deuterium</t>
  </si>
  <si>
    <t>Wasserstoff</t>
  </si>
  <si>
    <t>Helium</t>
  </si>
  <si>
    <t>Krypton</t>
  </si>
  <si>
    <t>Stickstoff</t>
  </si>
  <si>
    <t>Distickstoffoxid</t>
  </si>
  <si>
    <t>Neon</t>
  </si>
  <si>
    <t>Xenon</t>
  </si>
  <si>
    <t>Freon 116, R116, Hexafluorethan</t>
  </si>
  <si>
    <t>Acetylen</t>
  </si>
  <si>
    <t>Freon-22, Chlordifluormethan</t>
  </si>
  <si>
    <t>Chlor</t>
  </si>
  <si>
    <t>Fluor</t>
  </si>
  <si>
    <t>Schwefelwasserstoff</t>
  </si>
  <si>
    <t>Chlorwasserstoff</t>
  </si>
  <si>
    <t>Ammoniak</t>
  </si>
  <si>
    <t>Sauerstoff</t>
  </si>
  <si>
    <t>Schwefelhexafluorid</t>
  </si>
  <si>
    <t>Schwefeldioxid</t>
  </si>
  <si>
    <t>remarks</t>
  </si>
  <si>
    <t>Max 10 bar(g)</t>
  </si>
  <si>
    <t>FKM/EPDM</t>
  </si>
  <si>
    <t>freon 116, R116, hexafluoroethane, perfluoroethane</t>
  </si>
  <si>
    <t>EPDM/FFKM</t>
  </si>
  <si>
    <t>FKM/FFKM</t>
  </si>
  <si>
    <t>FKM/EPDM/FFKM</t>
  </si>
  <si>
    <t xml:space="preserve">EPDM/FFKM </t>
  </si>
  <si>
    <t>optional "oxygen cleaning" recommended</t>
  </si>
  <si>
    <t>optional "oxygen cleaning" available</t>
  </si>
  <si>
    <t>Vögtlin Database June 2024
user is responsible for checking compatibility</t>
  </si>
  <si>
    <t>**Lowest User Full Scale Range : this is approximately 70% of the LFE500 maximum range. Example : for Air, the LFE500 max range is 500 ln/min, so the lowest user full scale range is 70%*500 = 350 ln/min</t>
  </si>
  <si>
    <t>***Normal dynamics 100:1. The stated dynamic is possible at 14 bara with higher filter setting. Higher dynamics possible at lower pressure.</t>
  </si>
  <si>
    <t xml:space="preserve"> Maximum flow dynamic***</t>
  </si>
  <si>
    <t>Minimum  range LFE500**</t>
  </si>
  <si>
    <t>ALU / SS316L</t>
  </si>
  <si>
    <t>SS316L</t>
  </si>
  <si>
    <t>Sensor to be used in d·flux</t>
  </si>
  <si>
    <t>O-rings "on-demand"*</t>
  </si>
  <si>
    <t>* FFKM O-rings for "full FFKM units" are also available on-demand but may be associated with longer delivery-time and higher costs.</t>
  </si>
  <si>
    <t xml:space="preserve"> 0.3% FS</t>
  </si>
  <si>
    <t>Air</t>
  </si>
  <si>
    <t>Vögtlin Datenbank Juni 2024
der Benutzer ist für die Überprüfung der Kompatibilität verantwortlich</t>
  </si>
  <si>
    <t>Bitte kontaktieren Sie uns, wenn Ihr Gas nicht in dieser Liste aufgeführt ist oder Sie eine Gasmischung benötigen.</t>
  </si>
  <si>
    <t>**Niedrigster Anwender-Vollbereich: Dies ist ungefähr 70% des maximalen Bereichs des LFE500. Beispiel: Für Luft beträgt der maximale Bereich des LFE500 500 ln/min, also ist der niedrigste Anwender-Vollbereich 70%*500 = 350 ln/min</t>
  </si>
  <si>
    <t>***Normale Dynamik 100:1. Die angegebene Dynamik ist bei 14 bara mit höherer Filtereinstellung möglich. Höhere Dynamik bei niedrigerem Druck möglich.</t>
  </si>
  <si>
    <t>Anmerkung</t>
  </si>
  <si>
    <t>Valve seat (Plunger)****</t>
  </si>
  <si>
    <t>**** Please note that standard elastomer combination for O-rings / Valve Seat available on short delivery time are : FKM/FKM, EPDM/EPDM, FKM/FFKM, EPDM/FFKM. Cross combinations such as FKM/EPDM or EPDM/FKM are possible but may have longer delivery time as they are not usual.</t>
  </si>
  <si>
    <t>**** Bitte beachten Sie, dass die Standard-Elastomerkombinationen für O-Ringe / Ventilsitze sind: FKM/FKM, EPDM/EPDM, FKM/FFKM, EPDM/FFKM. Sie sind kurzfristig lieferbar. Kreuzkombinationen wie FKM/EPDM oder EPDM/FKM sind möglich, können aber längere Lieferzeiten haben, da sie nicht üblich sind.</t>
  </si>
  <si>
    <t>Ventilesitz****</t>
  </si>
  <si>
    <t>* FFKM-O-Ringe für „vollständige FFKM-Geräte“ sind ebenfalls auf Anfrage erhältlich, können aber  längeren Lieferzeiten und höheren Kosten darstellen.</t>
  </si>
  <si>
    <t>Argon</t>
  </si>
  <si>
    <t>option "Sauerstoff Reinigung" verfügbar</t>
  </si>
  <si>
    <t>option "Sauerstoff Reinigung" empfohlen</t>
  </si>
  <si>
    <t>Minimum  Bereich LFE500**</t>
  </si>
  <si>
    <t xml:space="preserve"> Maximum Durchfluss Dynamik***</t>
  </si>
  <si>
    <t>Sensor zur Verwendung in d·flux*****</t>
  </si>
  <si>
    <t xml:space="preserve">***** Passen Sie auf, bei Varianten mit Core Sensor darf nicht eine Ventilsitz in FFKM ausgewählt werden. FFKM ist bei keinem Gas erforderlich, welcher mit Core Sensor kompatibel ist. </t>
  </si>
  <si>
    <t xml:space="preserve">***** Please note that a valve seat in FFKM must not be selected for variants with a Core sensor. FFKM is not required for any gas that is compatible with Core Sensor. </t>
  </si>
  <si>
    <r>
      <rPr>
        <b/>
        <sz val="11"/>
        <color theme="1"/>
        <rFont val="Calibri"/>
        <family val="2"/>
        <scheme val="minor"/>
      </rPr>
      <t>Gasliste d-flux V 1.7.1 - Juni 2024</t>
    </r>
    <r>
      <rPr>
        <sz val="11"/>
        <color theme="1"/>
        <rFont val="Calibri"/>
        <family val="2"/>
        <scheme val="minor"/>
      </rPr>
      <t xml:space="preserve"> (</t>
    </r>
    <r>
      <rPr>
        <i/>
        <sz val="11"/>
        <rFont val="Calibri"/>
        <family val="2"/>
        <scheme val="minor"/>
      </rPr>
      <t>Informationen können jederzeit ohne Vorankündigung geändert werden)</t>
    </r>
    <r>
      <rPr>
        <b/>
        <sz val="11"/>
        <color theme="1"/>
        <rFont val="Calibri"/>
        <family val="2"/>
        <scheme val="minor"/>
      </rPr>
      <t xml:space="preserve">
</t>
    </r>
    <r>
      <rPr>
        <sz val="11"/>
        <color theme="1"/>
        <rFont val="Calibri"/>
        <family val="2"/>
        <scheme val="minor"/>
      </rPr>
      <t xml:space="preserve">alle Durchflusswerte in ln/min, für nicht aufgeführte Gase oder Gemische wenden Sie sich bitte an unserem Innendienst.
Diese Liste ist nur ein einfaches Hilfsmittel. Die Reference bleibt die Vögtlin Gas Datenbank und as Vögtlin Konfigurator.
Die Informationen zur Material- und Elastomerkompatibilität stammen aus verschiedenen Fachdatenbanken (RCT Online, DuPont, Linde,...andere). Vögtlin übernimmt keine Garantie für die Richtigkeit dieser Kompatibilitätsangaben. Es liegt in der Verantwortung des Anwenders/Kunden, auf der Grundlage seiner Risikoanalyse zu bestimmen, welches Elastomer für seine Anwendung und Prozessbedingungen am besten geeignet ist.
</t>
    </r>
    <r>
      <rPr>
        <b/>
        <sz val="11"/>
        <color theme="1"/>
        <rFont val="Calibri"/>
        <family val="2"/>
        <scheme val="minor"/>
      </rPr>
      <t xml:space="preserve">
</t>
    </r>
    <r>
      <rPr>
        <b/>
        <u/>
        <sz val="11"/>
        <color theme="1"/>
        <rFont val="Calibri"/>
        <family val="2"/>
        <scheme val="minor"/>
      </rPr>
      <t>Alle Gase müssen trocken und sauber sein, insbesondere korrosive Gase (SO2, NH3, HCl, H2S, F2, Cl2,...etc)</t>
    </r>
    <r>
      <rPr>
        <b/>
        <sz val="11"/>
        <color theme="1"/>
        <rFont val="Calibri"/>
        <family val="2"/>
        <scheme val="minor"/>
      </rPr>
      <t xml:space="preserve">										</t>
    </r>
  </si>
  <si>
    <r>
      <rPr>
        <b/>
        <sz val="11"/>
        <color theme="1"/>
        <rFont val="Calibri"/>
        <family val="2"/>
        <scheme val="minor"/>
      </rPr>
      <t xml:space="preserve">Gaslist d·flux V 1.7.1 - June 2024 </t>
    </r>
    <r>
      <rPr>
        <sz val="11"/>
        <color theme="1"/>
        <rFont val="Calibri"/>
        <family val="2"/>
        <scheme val="minor"/>
      </rPr>
      <t xml:space="preserve">(Subject to change without notice)
all flow values in ln/min, for gases not listed or mixtures, please contact the factory.
This list is a simple tool only, the Vögtlin Knowledge Database and configurator remains the reference.
The material and elastomer compatibility information come from several specialist databases (RCT Online, DuPont, Linde,...others). Vögtlin does not guarantee the accuracy of these compatibilities and it is the user's/customer's responsibility to determine, based on his/her risk analysis, what is the most appropriate elastomer for their application &amp; process conditions.
</t>
    </r>
    <r>
      <rPr>
        <b/>
        <u/>
        <sz val="11"/>
        <color theme="1"/>
        <rFont val="Calibri"/>
        <family val="2"/>
        <scheme val="minor"/>
      </rPr>
      <t>All gases must be dry and clean, especially corrosive gases (SO2, NH3, HCl, H2S, F2, Cl2,...etc)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</si>
</sst>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General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B050"/>
      <name val="Calibri"/>
      <family val="2"/>
      <scheme val="minor"/>
    </font>
    <font>
      <sz val="11"/>
      <name val="Calibri"/>
      <family val="2"/>
      <scheme val="minor"/>
    </font>
    <font>
      <b/>
      <u/>
      <sz val="11"/>
      <color theme="1"/>
      <name val="Calibri"/>
      <family val="2"/>
      <scheme val="minor"/>
    </font>
    <font>
      <i/>
      <sz val="1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0" borderId="0" xfId="0" applyAlignment="1">
      <alignment horizontal="center"/>
    </xf>
    <xf numFmtId="167" fontId="0" fillId="0" borderId="1" xfId="0" applyNumberFormat="1" applyBorder="1"/>
    <xf numFmtId="2" fontId="0" fillId="0" borderId="1" xfId="0" applyNumberFormat="1" applyBorder="1" applyAlignment="1">
      <alignment horizontal="center"/>
    </xf>
    <xf numFmtId="164" fontId="0" fillId="0" borderId="1" xfId="1" quotePrefix="1" applyNumberFormat="1" applyFont="1" applyBorder="1" applyAlignment="1">
      <alignment horizontal="center"/>
    </xf>
    <xf numFmtId="167" fontId="0" fillId="0" borderId="4" xfId="0" applyNumberFormat="1" applyBorder="1"/>
    <xf numFmtId="9" fontId="0" fillId="0" borderId="0" xfId="1" applyFont="1"/>
    <xf numFmtId="0" fontId="0" fillId="0" borderId="0" xfId="0" applyAlignment="1">
      <alignment horizontal="left"/>
    </xf>
    <xf numFmtId="1" fontId="0" fillId="0" borderId="1" xfId="0" applyNumberFormat="1" applyBorder="1" applyAlignment="1">
      <alignment horizontal="center"/>
    </xf>
    <xf numFmtId="167" fontId="0" fillId="2" borderId="9" xfId="0" applyNumberFormat="1" applyFill="1" applyBorder="1"/>
    <xf numFmtId="167" fontId="0" fillId="3" borderId="9" xfId="0" applyNumberFormat="1" applyFill="1" applyBorder="1"/>
    <xf numFmtId="167" fontId="0" fillId="0" borderId="9" xfId="0" applyNumberFormat="1" applyBorder="1"/>
    <xf numFmtId="167" fontId="0" fillId="0" borderId="10" xfId="0" applyNumberFormat="1" applyBorder="1" applyAlignment="1">
      <alignment horizontal="center"/>
    </xf>
    <xf numFmtId="1" fontId="0" fillId="0" borderId="2" xfId="0" applyNumberFormat="1" applyBorder="1" applyAlignment="1">
      <alignment horizontal="center"/>
    </xf>
    <xf numFmtId="167" fontId="0" fillId="0" borderId="12" xfId="0" applyNumberFormat="1" applyBorder="1" applyAlignment="1">
      <alignment horizontal="center"/>
    </xf>
    <xf numFmtId="167" fontId="0" fillId="0" borderId="14" xfId="0" applyNumberFormat="1" applyBorder="1" applyAlignment="1">
      <alignment horizontal="center"/>
    </xf>
    <xf numFmtId="1" fontId="0" fillId="0" borderId="4" xfId="0" applyNumberFormat="1" applyBorder="1" applyAlignment="1">
      <alignment horizontal="center"/>
    </xf>
    <xf numFmtId="2" fontId="0" fillId="0" borderId="4" xfId="0" applyNumberFormat="1" applyBorder="1" applyAlignment="1">
      <alignment horizontal="center"/>
    </xf>
    <xf numFmtId="167" fontId="0" fillId="0" borderId="16" xfId="0" applyNumberFormat="1" applyBorder="1"/>
    <xf numFmtId="2" fontId="0" fillId="0" borderId="2" xfId="0" applyNumberFormat="1" applyBorder="1" applyAlignment="1">
      <alignment horizontal="center"/>
    </xf>
    <xf numFmtId="167" fontId="0" fillId="0" borderId="2" xfId="0" applyNumberFormat="1" applyBorder="1"/>
    <xf numFmtId="167" fontId="4" fillId="0" borderId="1" xfId="0" applyNumberFormat="1" applyFont="1" applyBorder="1" applyAlignment="1">
      <alignment horizontal="center"/>
    </xf>
    <xf numFmtId="167" fontId="4" fillId="0" borderId="2" xfId="0" applyNumberFormat="1" applyFont="1" applyBorder="1" applyAlignment="1">
      <alignment horizontal="center"/>
    </xf>
    <xf numFmtId="167" fontId="4" fillId="0" borderId="4" xfId="0" applyNumberFormat="1" applyFont="1" applyBorder="1" applyAlignment="1">
      <alignment horizontal="center"/>
    </xf>
    <xf numFmtId="0" fontId="4" fillId="0" borderId="0" xfId="0" applyFont="1" applyAlignment="1">
      <alignment horizontal="center"/>
    </xf>
    <xf numFmtId="167" fontId="4" fillId="0" borderId="9" xfId="0" applyNumberFormat="1" applyFont="1" applyBorder="1"/>
    <xf numFmtId="167" fontId="4" fillId="0" borderId="12" xfId="0" applyNumberFormat="1" applyFont="1" applyBorder="1" applyAlignment="1">
      <alignment horizontal="center"/>
    </xf>
    <xf numFmtId="167" fontId="4" fillId="0" borderId="1" xfId="0" applyNumberFormat="1" applyFont="1" applyBorder="1"/>
    <xf numFmtId="1" fontId="4" fillId="0" borderId="1" xfId="0" applyNumberFormat="1" applyFont="1" applyBorder="1" applyAlignment="1">
      <alignment horizontal="center"/>
    </xf>
    <xf numFmtId="164" fontId="4" fillId="0" borderId="1" xfId="1" quotePrefix="1" applyNumberFormat="1" applyFont="1" applyBorder="1" applyAlignment="1">
      <alignment horizontal="center"/>
    </xf>
    <xf numFmtId="0" fontId="4" fillId="0" borderId="0" xfId="0" applyFont="1"/>
    <xf numFmtId="167" fontId="4" fillId="0" borderId="0" xfId="0" applyNumberFormat="1" applyFont="1"/>
    <xf numFmtId="167" fontId="0" fillId="0" borderId="0" xfId="0" applyNumberFormat="1"/>
    <xf numFmtId="167" fontId="4" fillId="4" borderId="1" xfId="0" applyNumberFormat="1" applyFont="1" applyFill="1" applyBorder="1" applyAlignment="1">
      <alignment horizontal="center"/>
    </xf>
    <xf numFmtId="167" fontId="0" fillId="0" borderId="21" xfId="0" applyNumberFormat="1" applyBorder="1" applyAlignment="1">
      <alignment horizontal="center"/>
    </xf>
    <xf numFmtId="167" fontId="0" fillId="0" borderId="9" xfId="0" applyNumberFormat="1" applyBorder="1" applyAlignment="1">
      <alignment horizontal="center"/>
    </xf>
    <xf numFmtId="167" fontId="0" fillId="0" borderId="22" xfId="0" applyNumberFormat="1" applyBorder="1" applyAlignment="1">
      <alignment horizontal="center"/>
    </xf>
    <xf numFmtId="167" fontId="4" fillId="0" borderId="9" xfId="0" applyNumberFormat="1" applyFont="1" applyBorder="1" applyAlignment="1">
      <alignment horizontal="center"/>
    </xf>
    <xf numFmtId="167" fontId="0" fillId="0" borderId="24" xfId="0" applyNumberFormat="1" applyBorder="1"/>
    <xf numFmtId="167" fontId="0" fillId="0" borderId="25" xfId="0" applyNumberFormat="1" applyBorder="1"/>
    <xf numFmtId="167" fontId="0" fillId="0" borderId="26" xfId="0" applyNumberFormat="1" applyBorder="1"/>
    <xf numFmtId="167" fontId="3" fillId="0" borderId="25" xfId="0" applyNumberFormat="1" applyFont="1" applyBorder="1"/>
    <xf numFmtId="167" fontId="4" fillId="0" borderId="25" xfId="0" applyNumberFormat="1" applyFont="1" applyBorder="1"/>
    <xf numFmtId="167" fontId="4" fillId="0" borderId="11" xfId="0" applyNumberFormat="1" applyFont="1" applyBorder="1" applyAlignment="1">
      <alignment horizontal="center"/>
    </xf>
    <xf numFmtId="167" fontId="4" fillId="0" borderId="13" xfId="0" applyNumberFormat="1" applyFont="1" applyBorder="1" applyAlignment="1">
      <alignment horizontal="center"/>
    </xf>
    <xf numFmtId="167" fontId="4" fillId="0" borderId="15" xfId="0" applyNumberFormat="1" applyFont="1" applyBorder="1" applyAlignment="1">
      <alignment horizontal="center"/>
    </xf>
    <xf numFmtId="167" fontId="0" fillId="0" borderId="0" xfId="0" applyNumberFormat="1" applyAlignment="1">
      <alignment horizontal="center"/>
    </xf>
    <xf numFmtId="167" fontId="0" fillId="0" borderId="30" xfId="0" applyNumberFormat="1" applyBorder="1" applyAlignment="1">
      <alignment horizontal="center" vertical="center" wrapText="1"/>
    </xf>
    <xf numFmtId="167" fontId="4" fillId="0" borderId="31" xfId="0" applyNumberFormat="1" applyFont="1" applyBorder="1" applyAlignment="1">
      <alignment horizontal="center" vertical="center"/>
    </xf>
    <xf numFmtId="167" fontId="4" fillId="0" borderId="31" xfId="0" applyNumberFormat="1" applyFont="1" applyBorder="1" applyAlignment="1">
      <alignment horizontal="center" vertical="center" wrapText="1"/>
    </xf>
    <xf numFmtId="167" fontId="4" fillId="0" borderId="32" xfId="0" applyNumberFormat="1" applyFont="1" applyBorder="1" applyAlignment="1">
      <alignment horizontal="center" vertical="center"/>
    </xf>
    <xf numFmtId="167" fontId="0" fillId="0" borderId="39" xfId="0" applyNumberFormat="1" applyBorder="1"/>
    <xf numFmtId="167" fontId="0" fillId="0" borderId="40" xfId="0" applyNumberFormat="1" applyBorder="1"/>
    <xf numFmtId="167" fontId="3" fillId="0" borderId="40" xfId="0" applyNumberFormat="1" applyFont="1" applyBorder="1"/>
    <xf numFmtId="167" fontId="4" fillId="0" borderId="40" xfId="0" applyNumberFormat="1" applyFont="1" applyBorder="1"/>
    <xf numFmtId="167" fontId="0" fillId="0" borderId="41" xfId="0" applyNumberFormat="1" applyBorder="1"/>
    <xf numFmtId="167" fontId="0" fillId="0" borderId="15" xfId="0" applyNumberFormat="1" applyBorder="1" applyAlignment="1">
      <alignment horizontal="center" vertical="center"/>
    </xf>
    <xf numFmtId="167" fontId="0" fillId="0" borderId="11" xfId="0" applyNumberFormat="1" applyBorder="1" applyAlignment="1">
      <alignment horizontal="center"/>
    </xf>
    <xf numFmtId="167" fontId="0" fillId="0" borderId="13" xfId="0" applyNumberFormat="1" applyBorder="1" applyAlignment="1">
      <alignment horizontal="center"/>
    </xf>
    <xf numFmtId="167" fontId="0" fillId="0" borderId="15" xfId="0" applyNumberFormat="1" applyBorder="1" applyAlignment="1">
      <alignment horizontal="center"/>
    </xf>
    <xf numFmtId="167" fontId="0" fillId="0" borderId="37" xfId="0" applyNumberFormat="1" applyBorder="1" applyAlignment="1">
      <alignment horizontal="center" vertical="center" wrapText="1"/>
    </xf>
    <xf numFmtId="167" fontId="0" fillId="0" borderId="38" xfId="0" applyNumberFormat="1" applyBorder="1" applyAlignment="1">
      <alignment horizontal="center" vertical="center" wrapText="1"/>
    </xf>
    <xf numFmtId="0" fontId="0" fillId="0" borderId="36" xfId="0" applyBorder="1" applyAlignment="1">
      <alignment horizontal="left" vertical="center" wrapText="1"/>
    </xf>
    <xf numFmtId="167" fontId="0" fillId="0" borderId="19" xfId="0" applyNumberFormat="1" applyBorder="1" applyAlignment="1">
      <alignment horizontal="center"/>
    </xf>
    <xf numFmtId="167" fontId="0" fillId="0" borderId="20" xfId="0" applyNumberFormat="1" applyBorder="1" applyAlignment="1">
      <alignment horizontal="center"/>
    </xf>
    <xf numFmtId="167" fontId="0" fillId="0" borderId="6" xfId="0" applyNumberFormat="1" applyBorder="1" applyAlignment="1">
      <alignment horizontal="center" vertical="center"/>
    </xf>
    <xf numFmtId="167" fontId="0" fillId="0" borderId="3" xfId="0" applyNumberFormat="1" applyBorder="1" applyAlignment="1">
      <alignment horizontal="center" vertical="center"/>
    </xf>
    <xf numFmtId="166" fontId="0" fillId="0" borderId="6" xfId="0" applyNumberFormat="1" applyBorder="1" applyAlignment="1">
      <alignment horizontal="center" vertical="center" wrapText="1"/>
    </xf>
    <xf numFmtId="166" fontId="0" fillId="0" borderId="3" xfId="0" applyNumberFormat="1" applyBorder="1" applyAlignment="1">
      <alignment horizontal="center" vertical="center" wrapText="1"/>
    </xf>
    <xf numFmtId="165" fontId="0" fillId="0" borderId="6" xfId="0" applyNumberFormat="1" applyBorder="1" applyAlignment="1">
      <alignment horizontal="center" vertical="center" wrapText="1"/>
    </xf>
    <xf numFmtId="165" fontId="0" fillId="0" borderId="3" xfId="0" applyNumberFormat="1" applyBorder="1" applyAlignment="1">
      <alignment horizontal="center" vertical="center" wrapText="1"/>
    </xf>
    <xf numFmtId="2" fontId="0" fillId="0" borderId="6" xfId="0" applyNumberFormat="1" applyBorder="1" applyAlignment="1">
      <alignment horizontal="center" vertical="center" wrapText="1"/>
    </xf>
    <xf numFmtId="2" fontId="0" fillId="0" borderId="3" xfId="0" applyNumberFormat="1" applyBorder="1" applyAlignment="1">
      <alignment horizontal="center" vertical="center" wrapText="1"/>
    </xf>
    <xf numFmtId="167" fontId="0" fillId="0" borderId="8" xfId="0" applyNumberFormat="1" applyBorder="1" applyAlignment="1">
      <alignment horizontal="center" vertical="center" wrapText="1"/>
    </xf>
    <xf numFmtId="167" fontId="0" fillId="0" borderId="5" xfId="0" applyNumberFormat="1" applyBorder="1" applyAlignment="1">
      <alignment horizontal="center" vertical="center" wrapText="1"/>
    </xf>
    <xf numFmtId="167" fontId="4" fillId="0" borderId="34" xfId="0" applyNumberFormat="1" applyFont="1" applyBorder="1" applyAlignment="1">
      <alignment horizontal="center" vertical="center" wrapText="1"/>
    </xf>
    <xf numFmtId="167" fontId="4" fillId="0" borderId="35" xfId="0" applyNumberFormat="1" applyFont="1" applyBorder="1" applyAlignment="1">
      <alignment horizontal="center" vertical="center" wrapText="1"/>
    </xf>
    <xf numFmtId="167" fontId="4" fillId="0" borderId="24" xfId="0" applyNumberFormat="1" applyFont="1" applyBorder="1" applyAlignment="1">
      <alignment horizontal="center" vertical="center" wrapText="1"/>
    </xf>
    <xf numFmtId="167" fontId="0" fillId="0" borderId="23" xfId="0" applyNumberFormat="1" applyBorder="1" applyAlignment="1">
      <alignment horizontal="center" vertical="center" wrapText="1"/>
    </xf>
    <xf numFmtId="167" fontId="0" fillId="0" borderId="33" xfId="0" applyNumberFormat="1" applyBorder="1" applyAlignment="1">
      <alignment horizontal="center" vertical="center"/>
    </xf>
    <xf numFmtId="0" fontId="0" fillId="0" borderId="0" xfId="0" applyAlignment="1">
      <alignment horizontal="left" vertical="center" wrapText="1"/>
    </xf>
    <xf numFmtId="167" fontId="0" fillId="0" borderId="7" xfId="0" applyNumberFormat="1" applyBorder="1" applyAlignment="1">
      <alignment horizontal="center" vertical="center"/>
    </xf>
    <xf numFmtId="167" fontId="0" fillId="0" borderId="27" xfId="0" applyNumberFormat="1" applyBorder="1" applyAlignment="1">
      <alignment horizontal="center" vertical="center"/>
    </xf>
    <xf numFmtId="167" fontId="0" fillId="0" borderId="28" xfId="0" applyNumberFormat="1" applyBorder="1" applyAlignment="1">
      <alignment horizontal="center" vertical="center"/>
    </xf>
    <xf numFmtId="166" fontId="0" fillId="0" borderId="28" xfId="0" applyNumberFormat="1" applyBorder="1" applyAlignment="1">
      <alignment horizontal="center" vertical="center" wrapText="1"/>
    </xf>
    <xf numFmtId="165" fontId="0" fillId="0" borderId="28" xfId="0" applyNumberFormat="1" applyBorder="1" applyAlignment="1">
      <alignment horizontal="center" vertical="center" wrapText="1"/>
    </xf>
    <xf numFmtId="2" fontId="0" fillId="0" borderId="28" xfId="0" applyNumberFormat="1" applyBorder="1" applyAlignment="1">
      <alignment horizontal="center" vertical="center" wrapText="1"/>
    </xf>
    <xf numFmtId="167" fontId="0" fillId="0" borderId="17" xfId="0" applyNumberFormat="1" applyBorder="1" applyAlignment="1">
      <alignment horizontal="center" vertical="center" wrapText="1"/>
    </xf>
    <xf numFmtId="167" fontId="0" fillId="0" borderId="29" xfId="0" applyNumberFormat="1" applyBorder="1" applyAlignment="1">
      <alignment horizontal="center" vertical="center" wrapText="1"/>
    </xf>
    <xf numFmtId="167" fontId="4" fillId="0" borderId="19" xfId="0" applyNumberFormat="1" applyFont="1" applyBorder="1" applyAlignment="1">
      <alignment horizontal="center" vertical="center" wrapText="1"/>
    </xf>
    <xf numFmtId="167" fontId="4" fillId="0" borderId="18" xfId="0" applyNumberFormat="1" applyFont="1" applyBorder="1" applyAlignment="1">
      <alignment horizontal="center" vertical="center" wrapText="1"/>
    </xf>
    <xf numFmtId="167" fontId="4" fillId="0" borderId="23" xfId="0" applyNumberFormat="1" applyFont="1" applyBorder="1" applyAlignment="1">
      <alignment horizontal="center" vertical="center" wrapText="1"/>
    </xf>
  </cellXfs>
  <cellStyles count="2">
    <cellStyle name="Normal" xfId="0" builtinId="0"/>
    <cellStyle name="Per 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dw\AppData\Local\Microsoft\Windows\INetCache\Content.Outlook\B2M4GSLF\_Projekt&#252;bersicht.xlsx" TargetMode="External"/><Relationship Id="rId1" Type="http://schemas.openxmlformats.org/officeDocument/2006/relationships/externalLinkPath" Target="file:///C:\Users\pdw\AppData\Local\Microsoft\Windows\INetCache\Content.Outlook\B2M4GSLF\_Projekt&#252;bersich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ct Overview"/>
      <sheetName val="HT zu Overview"/>
      <sheetName val="PMstatus"/>
      <sheetName val="To do"/>
      <sheetName val="Artikelliste"/>
      <sheetName val="Abverkauf Systecsensor u.div."/>
      <sheetName val="100er Vorserie"/>
      <sheetName val="Varianten"/>
      <sheetName val="Projektplan"/>
      <sheetName val="Kunden und Feldtests"/>
      <sheetName val="Stammdaten (2)"/>
      <sheetName val="Stammdaten"/>
      <sheetName val="Hilfstabel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1EE5F-755C-4460-B8A9-FA7938463E63}">
  <sheetPr>
    <pageSetUpPr fitToPage="1"/>
  </sheetPr>
  <dimension ref="A1:T41"/>
  <sheetViews>
    <sheetView showGridLines="0" tabSelected="1" topLeftCell="B1" zoomScale="115" zoomScaleNormal="115" workbookViewId="0">
      <selection activeCell="D11" sqref="D11"/>
    </sheetView>
  </sheetViews>
  <sheetFormatPr defaultColWidth="8.7109375" defaultRowHeight="15" x14ac:dyDescent="0.25"/>
  <cols>
    <col min="1" max="1" width="4" hidden="1" customWidth="1"/>
    <col min="2" max="2" width="10.42578125" style="1" customWidth="1"/>
    <col min="3" max="3" width="29.140625" customWidth="1"/>
    <col min="4" max="6" width="11.42578125" style="1" customWidth="1"/>
    <col min="7" max="7" width="12.28515625" style="1" bestFit="1" customWidth="1"/>
    <col min="8" max="9" width="14.42578125" style="1" customWidth="1"/>
    <col min="10" max="10" width="16.5703125" style="24" customWidth="1"/>
    <col min="11" max="11" width="20.140625" style="24" bestFit="1" customWidth="1"/>
    <col min="12" max="12" width="21.85546875" style="24" customWidth="1"/>
    <col min="13" max="13" width="43.5703125" bestFit="1" customWidth="1"/>
  </cols>
  <sheetData>
    <row r="1" spans="1:20" ht="124.5" customHeight="1" thickBot="1" x14ac:dyDescent="0.3">
      <c r="B1" s="62" t="s">
        <v>150</v>
      </c>
      <c r="C1" s="62"/>
      <c r="D1" s="62"/>
      <c r="E1" s="62"/>
      <c r="F1" s="62"/>
      <c r="G1" s="62"/>
      <c r="H1" s="62"/>
      <c r="I1" s="62"/>
      <c r="J1" s="62"/>
      <c r="K1" s="62"/>
      <c r="L1" s="62"/>
      <c r="M1" s="62"/>
    </row>
    <row r="2" spans="1:20" ht="33" customHeight="1" x14ac:dyDescent="0.25">
      <c r="A2" s="63" t="s">
        <v>66</v>
      </c>
      <c r="B2" s="65" t="s">
        <v>75</v>
      </c>
      <c r="C2" s="65" t="s">
        <v>76</v>
      </c>
      <c r="D2" s="67" t="s">
        <v>145</v>
      </c>
      <c r="E2" s="69" t="s">
        <v>77</v>
      </c>
      <c r="F2" s="69" t="s">
        <v>146</v>
      </c>
      <c r="G2" s="71" t="s">
        <v>78</v>
      </c>
      <c r="H2" s="73" t="s">
        <v>147</v>
      </c>
      <c r="I2" s="75" t="s">
        <v>132</v>
      </c>
      <c r="J2" s="76"/>
      <c r="K2" s="76"/>
      <c r="L2" s="77"/>
      <c r="M2" s="60" t="s">
        <v>136</v>
      </c>
    </row>
    <row r="3" spans="1:20" ht="44.25" customHeight="1" thickBot="1" x14ac:dyDescent="0.3">
      <c r="A3" s="64"/>
      <c r="B3" s="66"/>
      <c r="C3" s="66"/>
      <c r="D3" s="68"/>
      <c r="E3" s="70"/>
      <c r="F3" s="70"/>
      <c r="G3" s="72"/>
      <c r="H3" s="74"/>
      <c r="I3" s="47" t="s">
        <v>125</v>
      </c>
      <c r="J3" s="48" t="s">
        <v>67</v>
      </c>
      <c r="K3" s="49" t="s">
        <v>128</v>
      </c>
      <c r="L3" s="56" t="s">
        <v>140</v>
      </c>
      <c r="M3" s="61"/>
    </row>
    <row r="4" spans="1:20" ht="13.5" customHeight="1" x14ac:dyDescent="0.25">
      <c r="A4" s="18"/>
      <c r="B4" s="12" t="s">
        <v>131</v>
      </c>
      <c r="C4" s="20" t="s">
        <v>79</v>
      </c>
      <c r="D4" s="13">
        <v>350</v>
      </c>
      <c r="E4" s="13">
        <v>1400</v>
      </c>
      <c r="F4" s="13">
        <v>1000</v>
      </c>
      <c r="G4" s="19"/>
      <c r="H4" s="57" t="s">
        <v>69</v>
      </c>
      <c r="I4" s="12" t="s">
        <v>125</v>
      </c>
      <c r="J4" s="22" t="s">
        <v>112</v>
      </c>
      <c r="K4" s="22" t="s">
        <v>2</v>
      </c>
      <c r="L4" s="43" t="s">
        <v>116</v>
      </c>
      <c r="M4" s="51"/>
      <c r="N4" s="46"/>
    </row>
    <row r="5" spans="1:20" ht="13.5" customHeight="1" x14ac:dyDescent="0.25">
      <c r="A5" s="11"/>
      <c r="B5" s="14" t="s">
        <v>11</v>
      </c>
      <c r="C5" s="2" t="s">
        <v>142</v>
      </c>
      <c r="D5" s="8">
        <v>310</v>
      </c>
      <c r="E5" s="8">
        <v>1240</v>
      </c>
      <c r="F5" s="8">
        <v>1000</v>
      </c>
      <c r="G5" s="3"/>
      <c r="H5" s="58" t="s">
        <v>69</v>
      </c>
      <c r="I5" s="14" t="s">
        <v>125</v>
      </c>
      <c r="J5" s="21" t="s">
        <v>112</v>
      </c>
      <c r="K5" s="21" t="s">
        <v>2</v>
      </c>
      <c r="L5" s="44" t="s">
        <v>116</v>
      </c>
      <c r="M5" s="52"/>
      <c r="N5" s="46"/>
    </row>
    <row r="6" spans="1:20" ht="13.5" customHeight="1" x14ac:dyDescent="0.25">
      <c r="A6" s="9"/>
      <c r="B6" s="14" t="s">
        <v>45</v>
      </c>
      <c r="C6" s="2" t="s">
        <v>99</v>
      </c>
      <c r="D6" s="8">
        <v>55</v>
      </c>
      <c r="E6" s="8">
        <v>220</v>
      </c>
      <c r="F6" s="8">
        <v>106.07379234620677</v>
      </c>
      <c r="G6" s="4" t="s">
        <v>130</v>
      </c>
      <c r="H6" s="58" t="s">
        <v>3</v>
      </c>
      <c r="I6" s="14" t="s">
        <v>126</v>
      </c>
      <c r="J6" s="21" t="s">
        <v>112</v>
      </c>
      <c r="K6" s="21" t="s">
        <v>2</v>
      </c>
      <c r="L6" s="44" t="s">
        <v>114</v>
      </c>
      <c r="M6" s="52"/>
      <c r="N6" s="46"/>
    </row>
    <row r="7" spans="1:20" ht="13.5" customHeight="1" x14ac:dyDescent="0.25">
      <c r="A7" s="10"/>
      <c r="B7" s="14" t="s">
        <v>25</v>
      </c>
      <c r="C7" s="2" t="s">
        <v>100</v>
      </c>
      <c r="D7" s="8">
        <v>215</v>
      </c>
      <c r="E7" s="8">
        <v>860</v>
      </c>
      <c r="F7" s="8">
        <v>323.77322977137737</v>
      </c>
      <c r="G7" s="3"/>
      <c r="H7" s="58" t="s">
        <v>3</v>
      </c>
      <c r="I7" s="14" t="s">
        <v>125</v>
      </c>
      <c r="J7" s="21" t="s">
        <v>1</v>
      </c>
      <c r="K7" s="21" t="s">
        <v>2</v>
      </c>
      <c r="L7" s="44" t="s">
        <v>114</v>
      </c>
      <c r="M7" s="52"/>
      <c r="N7" s="46"/>
    </row>
    <row r="8" spans="1:20" ht="13.5" customHeight="1" x14ac:dyDescent="0.25">
      <c r="A8" s="11"/>
      <c r="B8" s="14" t="s">
        <v>41</v>
      </c>
      <c r="C8" s="2" t="s">
        <v>80</v>
      </c>
      <c r="D8" s="8">
        <v>200</v>
      </c>
      <c r="E8" s="8">
        <v>800</v>
      </c>
      <c r="F8" s="8">
        <v>430.62087329512008</v>
      </c>
      <c r="G8" s="3"/>
      <c r="H8" s="58" t="s">
        <v>3</v>
      </c>
      <c r="I8" s="14" t="s">
        <v>125</v>
      </c>
      <c r="J8" s="21" t="s">
        <v>0</v>
      </c>
      <c r="K8" s="21" t="s">
        <v>2</v>
      </c>
      <c r="L8" s="44" t="s">
        <v>115</v>
      </c>
      <c r="M8" s="52"/>
      <c r="N8" s="46"/>
    </row>
    <row r="9" spans="1:20" ht="13.5" customHeight="1" x14ac:dyDescent="0.25">
      <c r="A9" s="11"/>
      <c r="B9" s="14" t="s">
        <v>39</v>
      </c>
      <c r="C9" s="2" t="s">
        <v>81</v>
      </c>
      <c r="D9" s="8">
        <v>167</v>
      </c>
      <c r="E9" s="8">
        <v>670</v>
      </c>
      <c r="F9" s="8">
        <v>222.18847039727521</v>
      </c>
      <c r="G9" s="3"/>
      <c r="H9" s="58" t="s">
        <v>3</v>
      </c>
      <c r="I9" s="14" t="s">
        <v>125</v>
      </c>
      <c r="J9" s="21" t="s">
        <v>0</v>
      </c>
      <c r="K9" s="21" t="s">
        <v>2</v>
      </c>
      <c r="L9" s="44" t="s">
        <v>115</v>
      </c>
      <c r="M9" s="52"/>
      <c r="N9" s="46"/>
    </row>
    <row r="10" spans="1:20" ht="13.5" customHeight="1" x14ac:dyDescent="0.25">
      <c r="A10" s="11"/>
      <c r="B10" s="14" t="s">
        <v>52</v>
      </c>
      <c r="C10" s="2" t="s">
        <v>82</v>
      </c>
      <c r="D10" s="8">
        <v>35</v>
      </c>
      <c r="E10" s="8">
        <v>140</v>
      </c>
      <c r="F10" s="8">
        <v>51.707199517257031</v>
      </c>
      <c r="G10" s="4" t="s">
        <v>130</v>
      </c>
      <c r="H10" s="58" t="s">
        <v>3</v>
      </c>
      <c r="I10" s="14" t="s">
        <v>125</v>
      </c>
      <c r="J10" s="21" t="s">
        <v>0</v>
      </c>
      <c r="K10" s="21" t="s">
        <v>2</v>
      </c>
      <c r="L10" s="44" t="s">
        <v>115</v>
      </c>
      <c r="M10" s="53"/>
      <c r="N10" s="46"/>
    </row>
    <row r="11" spans="1:20" ht="13.5" customHeight="1" x14ac:dyDescent="0.25">
      <c r="A11" s="11"/>
      <c r="B11" s="14" t="s">
        <v>54</v>
      </c>
      <c r="C11" s="2" t="s">
        <v>83</v>
      </c>
      <c r="D11" s="8">
        <v>110</v>
      </c>
      <c r="E11" s="8">
        <v>440</v>
      </c>
      <c r="F11" s="8">
        <v>124.07786480131038</v>
      </c>
      <c r="G11" s="4" t="s">
        <v>130</v>
      </c>
      <c r="H11" s="58" t="s">
        <v>3</v>
      </c>
      <c r="I11" s="14" t="s">
        <v>126</v>
      </c>
      <c r="J11" s="21" t="s">
        <v>0</v>
      </c>
      <c r="K11" s="21" t="s">
        <v>2</v>
      </c>
      <c r="L11" s="44" t="s">
        <v>115</v>
      </c>
      <c r="M11" s="52"/>
      <c r="N11" s="46"/>
    </row>
    <row r="12" spans="1:20" ht="13.5" customHeight="1" x14ac:dyDescent="0.25">
      <c r="A12" s="11"/>
      <c r="B12" s="14" t="s">
        <v>21</v>
      </c>
      <c r="C12" s="2" t="s">
        <v>84</v>
      </c>
      <c r="D12" s="8">
        <v>100</v>
      </c>
      <c r="E12" s="8">
        <v>400</v>
      </c>
      <c r="F12" s="8">
        <v>104.28685279243615</v>
      </c>
      <c r="G12" s="4" t="s">
        <v>130</v>
      </c>
      <c r="H12" s="58" t="s">
        <v>3</v>
      </c>
      <c r="I12" s="14" t="s">
        <v>125</v>
      </c>
      <c r="J12" s="21" t="s">
        <v>0</v>
      </c>
      <c r="K12" s="21" t="s">
        <v>2</v>
      </c>
      <c r="L12" s="44" t="s">
        <v>115</v>
      </c>
      <c r="M12" s="52"/>
      <c r="N12" s="46"/>
    </row>
    <row r="13" spans="1:20" ht="13.5" customHeight="1" x14ac:dyDescent="0.25">
      <c r="A13" s="11"/>
      <c r="B13" s="14" t="s">
        <v>31</v>
      </c>
      <c r="C13" s="2" t="s">
        <v>85</v>
      </c>
      <c r="D13" s="8">
        <v>67</v>
      </c>
      <c r="E13" s="8">
        <v>270</v>
      </c>
      <c r="F13" s="8">
        <v>159.61668020439501</v>
      </c>
      <c r="G13" s="4" t="s">
        <v>130</v>
      </c>
      <c r="H13" s="58" t="s">
        <v>3</v>
      </c>
      <c r="I13" s="14" t="s">
        <v>125</v>
      </c>
      <c r="J13" s="21" t="s">
        <v>0</v>
      </c>
      <c r="K13" s="21" t="s">
        <v>2</v>
      </c>
      <c r="L13" s="44" t="s">
        <v>115</v>
      </c>
      <c r="M13" s="52"/>
      <c r="N13" s="46"/>
    </row>
    <row r="14" spans="1:20" ht="13.5" customHeight="1" x14ac:dyDescent="0.25">
      <c r="A14" s="25"/>
      <c r="B14" s="26" t="s">
        <v>29</v>
      </c>
      <c r="C14" s="2" t="s">
        <v>86</v>
      </c>
      <c r="D14" s="28">
        <v>83</v>
      </c>
      <c r="E14" s="28">
        <v>330</v>
      </c>
      <c r="F14" s="28">
        <v>187.1456171003897</v>
      </c>
      <c r="G14" s="29" t="s">
        <v>130</v>
      </c>
      <c r="H14" s="44" t="s">
        <v>3</v>
      </c>
      <c r="I14" s="14" t="s">
        <v>125</v>
      </c>
      <c r="J14" s="21" t="s">
        <v>0</v>
      </c>
      <c r="K14" s="21" t="s">
        <v>2</v>
      </c>
      <c r="L14" s="44" t="s">
        <v>2</v>
      </c>
      <c r="M14" s="54"/>
      <c r="N14" s="46"/>
      <c r="O14" s="30"/>
      <c r="P14" s="30"/>
      <c r="Q14" s="30"/>
      <c r="R14" s="30"/>
      <c r="S14" s="30"/>
      <c r="T14" s="30"/>
    </row>
    <row r="15" spans="1:20" ht="13.5" customHeight="1" x14ac:dyDescent="0.25">
      <c r="A15" s="11"/>
      <c r="B15" s="14" t="s">
        <v>62</v>
      </c>
      <c r="C15" s="2" t="s">
        <v>87</v>
      </c>
      <c r="D15" s="8">
        <v>108</v>
      </c>
      <c r="E15" s="8">
        <v>430</v>
      </c>
      <c r="F15" s="8">
        <v>278.47809137403141</v>
      </c>
      <c r="G15" s="3"/>
      <c r="H15" s="58" t="s">
        <v>3</v>
      </c>
      <c r="I15" s="14" t="s">
        <v>126</v>
      </c>
      <c r="J15" s="21" t="s">
        <v>112</v>
      </c>
      <c r="K15" s="21" t="s">
        <v>2</v>
      </c>
      <c r="L15" s="44" t="s">
        <v>116</v>
      </c>
      <c r="M15" s="52"/>
      <c r="N15" s="46"/>
    </row>
    <row r="16" spans="1:20" ht="13.5" customHeight="1" x14ac:dyDescent="0.25">
      <c r="A16" s="11"/>
      <c r="B16" s="14" t="s">
        <v>19</v>
      </c>
      <c r="C16" s="2" t="s">
        <v>88</v>
      </c>
      <c r="D16" s="8">
        <v>377</v>
      </c>
      <c r="E16" s="8">
        <v>1510</v>
      </c>
      <c r="F16" s="8">
        <v>637.94350785243694</v>
      </c>
      <c r="G16" s="3"/>
      <c r="H16" s="58" t="s">
        <v>3</v>
      </c>
      <c r="I16" s="14" t="s">
        <v>125</v>
      </c>
      <c r="J16" s="21" t="s">
        <v>0</v>
      </c>
      <c r="K16" s="21" t="s">
        <v>2</v>
      </c>
      <c r="L16" s="44" t="s">
        <v>115</v>
      </c>
      <c r="M16" s="52"/>
      <c r="N16" s="46"/>
    </row>
    <row r="17" spans="1:20" ht="13.5" customHeight="1" x14ac:dyDescent="0.25">
      <c r="A17" s="9"/>
      <c r="B17" s="14" t="s">
        <v>46</v>
      </c>
      <c r="C17" s="2" t="s">
        <v>101</v>
      </c>
      <c r="D17" s="8">
        <v>78</v>
      </c>
      <c r="E17" s="8">
        <v>310</v>
      </c>
      <c r="F17" s="8">
        <v>129.34621462319868</v>
      </c>
      <c r="G17" s="3"/>
      <c r="H17" s="58" t="s">
        <v>3</v>
      </c>
      <c r="I17" s="14" t="s">
        <v>126</v>
      </c>
      <c r="J17" s="21" t="s">
        <v>1</v>
      </c>
      <c r="K17" s="21" t="s">
        <v>2</v>
      </c>
      <c r="L17" s="44" t="s">
        <v>117</v>
      </c>
      <c r="M17" s="52"/>
      <c r="N17" s="46"/>
    </row>
    <row r="18" spans="1:20" ht="13.5" customHeight="1" x14ac:dyDescent="0.25">
      <c r="A18" s="9"/>
      <c r="B18" s="14" t="s">
        <v>33</v>
      </c>
      <c r="C18" s="2" t="s">
        <v>102</v>
      </c>
      <c r="D18" s="8">
        <v>102</v>
      </c>
      <c r="E18" s="8">
        <v>410</v>
      </c>
      <c r="F18" s="8">
        <v>186.86809693998404</v>
      </c>
      <c r="G18" s="4" t="s">
        <v>130</v>
      </c>
      <c r="H18" s="58" t="s">
        <v>3</v>
      </c>
      <c r="I18" s="14" t="s">
        <v>126</v>
      </c>
      <c r="J18" s="21" t="s">
        <v>0</v>
      </c>
      <c r="K18" s="21" t="s">
        <v>2</v>
      </c>
      <c r="L18" s="44" t="s">
        <v>2</v>
      </c>
      <c r="M18" s="52" t="s">
        <v>144</v>
      </c>
      <c r="N18" s="46"/>
    </row>
    <row r="19" spans="1:20" ht="13.5" customHeight="1" x14ac:dyDescent="0.25">
      <c r="A19" s="11"/>
      <c r="B19" s="14" t="s">
        <v>17</v>
      </c>
      <c r="C19" s="2" t="s">
        <v>89</v>
      </c>
      <c r="D19" s="8">
        <v>347</v>
      </c>
      <c r="E19" s="8">
        <v>1390</v>
      </c>
      <c r="F19" s="8">
        <v>956.50622513524695</v>
      </c>
      <c r="G19" s="3"/>
      <c r="H19" s="58" t="s">
        <v>3</v>
      </c>
      <c r="I19" s="14" t="s">
        <v>125</v>
      </c>
      <c r="J19" s="21" t="s">
        <v>112</v>
      </c>
      <c r="K19" s="21" t="s">
        <v>2</v>
      </c>
      <c r="L19" s="44" t="s">
        <v>116</v>
      </c>
      <c r="M19" s="52"/>
      <c r="N19" s="46"/>
    </row>
    <row r="20" spans="1:20" ht="13.5" customHeight="1" x14ac:dyDescent="0.25">
      <c r="A20" s="11"/>
      <c r="B20" s="14" t="s">
        <v>15</v>
      </c>
      <c r="C20" s="2" t="s">
        <v>90</v>
      </c>
      <c r="D20" s="8">
        <v>185</v>
      </c>
      <c r="E20" s="8">
        <v>740</v>
      </c>
      <c r="F20" s="8">
        <v>578.82116740108756</v>
      </c>
      <c r="G20" s="3"/>
      <c r="H20" s="58" t="s">
        <v>3</v>
      </c>
      <c r="I20" s="14" t="s">
        <v>125</v>
      </c>
      <c r="J20" s="21" t="s">
        <v>112</v>
      </c>
      <c r="K20" s="21" t="s">
        <v>2</v>
      </c>
      <c r="L20" s="44" t="s">
        <v>116</v>
      </c>
      <c r="M20" s="52" t="s">
        <v>111</v>
      </c>
      <c r="N20" s="46"/>
    </row>
    <row r="21" spans="1:20" ht="13.5" customHeight="1" x14ac:dyDescent="0.25">
      <c r="A21" s="11"/>
      <c r="B21" s="14" t="s">
        <v>37</v>
      </c>
      <c r="C21" s="2" t="s">
        <v>91</v>
      </c>
      <c r="D21" s="8">
        <v>512</v>
      </c>
      <c r="E21" s="8">
        <v>2050</v>
      </c>
      <c r="F21" s="8">
        <v>1000</v>
      </c>
      <c r="G21" s="3"/>
      <c r="H21" s="58" t="s">
        <v>3</v>
      </c>
      <c r="I21" s="14" t="s">
        <v>125</v>
      </c>
      <c r="J21" s="21" t="s">
        <v>112</v>
      </c>
      <c r="K21" s="21" t="s">
        <v>2</v>
      </c>
      <c r="L21" s="44" t="s">
        <v>116</v>
      </c>
      <c r="M21" s="52"/>
      <c r="N21" s="46"/>
    </row>
    <row r="22" spans="1:20" ht="13.5" customHeight="1" x14ac:dyDescent="0.25">
      <c r="A22" s="11"/>
      <c r="B22" s="14" t="s">
        <v>43</v>
      </c>
      <c r="C22" s="2" t="s">
        <v>103</v>
      </c>
      <c r="D22" s="8">
        <v>352</v>
      </c>
      <c r="E22" s="8">
        <v>1320</v>
      </c>
      <c r="F22" s="8">
        <v>1000</v>
      </c>
      <c r="G22" s="3"/>
      <c r="H22" s="58" t="s">
        <v>3</v>
      </c>
      <c r="I22" s="14" t="s">
        <v>126</v>
      </c>
      <c r="J22" s="21" t="s">
        <v>0</v>
      </c>
      <c r="K22" s="21" t="s">
        <v>2</v>
      </c>
      <c r="L22" s="44" t="s">
        <v>115</v>
      </c>
      <c r="M22" s="52" t="s">
        <v>144</v>
      </c>
      <c r="N22" s="46"/>
    </row>
    <row r="23" spans="1:20" ht="13.5" customHeight="1" x14ac:dyDescent="0.25">
      <c r="A23" s="11"/>
      <c r="B23" s="14" t="s">
        <v>23</v>
      </c>
      <c r="C23" s="2" t="s">
        <v>92</v>
      </c>
      <c r="D23" s="8">
        <v>725</v>
      </c>
      <c r="E23" s="8">
        <v>2900</v>
      </c>
      <c r="F23" s="8">
        <v>1000</v>
      </c>
      <c r="G23" s="3"/>
      <c r="H23" s="58" t="s">
        <v>4</v>
      </c>
      <c r="I23" s="14" t="s">
        <v>125</v>
      </c>
      <c r="J23" s="21" t="s">
        <v>112</v>
      </c>
      <c r="K23" s="21" t="s">
        <v>2</v>
      </c>
      <c r="L23" s="44" t="s">
        <v>116</v>
      </c>
      <c r="M23" s="52"/>
      <c r="N23" s="46"/>
    </row>
    <row r="24" spans="1:20" s="30" customFormat="1" ht="13.5" customHeight="1" x14ac:dyDescent="0.25">
      <c r="A24" s="9"/>
      <c r="B24" s="14" t="s">
        <v>60</v>
      </c>
      <c r="C24" s="2" t="s">
        <v>104</v>
      </c>
      <c r="D24" s="8">
        <v>197</v>
      </c>
      <c r="E24" s="8">
        <v>790</v>
      </c>
      <c r="F24" s="8">
        <v>350.13470225977005</v>
      </c>
      <c r="G24" s="3"/>
      <c r="H24" s="58" t="s">
        <v>3</v>
      </c>
      <c r="I24" s="14" t="s">
        <v>126</v>
      </c>
      <c r="J24" s="21" t="s">
        <v>1</v>
      </c>
      <c r="K24" s="21" t="s">
        <v>2</v>
      </c>
      <c r="L24" s="44" t="s">
        <v>114</v>
      </c>
      <c r="M24" s="54"/>
      <c r="N24" s="46"/>
      <c r="O24"/>
      <c r="P24"/>
      <c r="Q24"/>
      <c r="R24"/>
      <c r="S24"/>
      <c r="T24"/>
    </row>
    <row r="25" spans="1:20" ht="13.5" customHeight="1" x14ac:dyDescent="0.25">
      <c r="A25" s="9"/>
      <c r="B25" s="14" t="s">
        <v>35</v>
      </c>
      <c r="C25" s="2" t="s">
        <v>105</v>
      </c>
      <c r="D25" s="8">
        <v>223</v>
      </c>
      <c r="E25" s="8">
        <v>890</v>
      </c>
      <c r="F25" s="8">
        <v>484.71060052620487</v>
      </c>
      <c r="G25" s="3"/>
      <c r="H25" s="58" t="s">
        <v>3</v>
      </c>
      <c r="I25" s="14" t="s">
        <v>126</v>
      </c>
      <c r="J25" s="21" t="s">
        <v>0</v>
      </c>
      <c r="K25" s="21" t="s">
        <v>2</v>
      </c>
      <c r="L25" s="44" t="s">
        <v>2</v>
      </c>
      <c r="M25" s="54"/>
      <c r="N25" s="46"/>
    </row>
    <row r="26" spans="1:20" ht="13.5" customHeight="1" x14ac:dyDescent="0.25">
      <c r="A26" s="11"/>
      <c r="B26" s="14" t="s">
        <v>13</v>
      </c>
      <c r="C26" s="2" t="s">
        <v>93</v>
      </c>
      <c r="D26" s="8">
        <v>350</v>
      </c>
      <c r="E26" s="8">
        <v>1400</v>
      </c>
      <c r="F26" s="8">
        <v>1000</v>
      </c>
      <c r="G26" s="3"/>
      <c r="H26" s="58" t="s">
        <v>3</v>
      </c>
      <c r="I26" s="14" t="s">
        <v>125</v>
      </c>
      <c r="J26" s="21" t="s">
        <v>112</v>
      </c>
      <c r="K26" s="21" t="s">
        <v>2</v>
      </c>
      <c r="L26" s="44" t="s">
        <v>116</v>
      </c>
      <c r="M26" s="52"/>
      <c r="N26" s="46"/>
    </row>
    <row r="27" spans="1:20" ht="13.5" customHeight="1" x14ac:dyDescent="0.25">
      <c r="A27" s="11"/>
      <c r="B27" s="14" t="s">
        <v>47</v>
      </c>
      <c r="C27" s="2" t="s">
        <v>94</v>
      </c>
      <c r="D27" s="8">
        <v>165</v>
      </c>
      <c r="E27" s="8">
        <v>660</v>
      </c>
      <c r="F27" s="8">
        <v>635.40845322992175</v>
      </c>
      <c r="G27" s="3"/>
      <c r="H27" s="58" t="s">
        <v>3</v>
      </c>
      <c r="I27" s="14" t="s">
        <v>125</v>
      </c>
      <c r="J27" s="21" t="s">
        <v>112</v>
      </c>
      <c r="K27" s="21" t="s">
        <v>2</v>
      </c>
      <c r="L27" s="44" t="s">
        <v>116</v>
      </c>
      <c r="M27" s="52"/>
      <c r="N27" s="46"/>
    </row>
    <row r="28" spans="1:20" ht="13.5" customHeight="1" x14ac:dyDescent="0.25">
      <c r="A28" s="11"/>
      <c r="B28" s="14" t="s">
        <v>7</v>
      </c>
      <c r="C28" s="2" t="s">
        <v>95</v>
      </c>
      <c r="D28" s="8">
        <v>350</v>
      </c>
      <c r="E28" s="8">
        <v>1400</v>
      </c>
      <c r="F28" s="8">
        <v>966.57471062721606</v>
      </c>
      <c r="G28" s="3"/>
      <c r="H28" s="58" t="s">
        <v>69</v>
      </c>
      <c r="I28" s="14" t="s">
        <v>125</v>
      </c>
      <c r="J28" s="21" t="s">
        <v>112</v>
      </c>
      <c r="K28" s="21" t="s">
        <v>2</v>
      </c>
      <c r="L28" s="44" t="s">
        <v>116</v>
      </c>
      <c r="M28" s="52"/>
      <c r="N28" s="46"/>
    </row>
    <row r="29" spans="1:20" ht="13.5" customHeight="1" x14ac:dyDescent="0.25">
      <c r="A29" s="11"/>
      <c r="B29" s="14" t="s">
        <v>49</v>
      </c>
      <c r="C29" s="2" t="s">
        <v>96</v>
      </c>
      <c r="D29" s="8">
        <v>183</v>
      </c>
      <c r="E29" s="8">
        <v>730</v>
      </c>
      <c r="F29" s="8">
        <v>397.95108830623349</v>
      </c>
      <c r="G29" s="3"/>
      <c r="H29" s="58" t="s">
        <v>3</v>
      </c>
      <c r="I29" s="14" t="s">
        <v>125</v>
      </c>
      <c r="J29" s="21" t="s">
        <v>112</v>
      </c>
      <c r="K29" s="21" t="s">
        <v>2</v>
      </c>
      <c r="L29" s="44" t="s">
        <v>116</v>
      </c>
      <c r="M29" s="52" t="s">
        <v>144</v>
      </c>
      <c r="N29" s="46"/>
    </row>
    <row r="30" spans="1:20" ht="13.5" customHeight="1" x14ac:dyDescent="0.25">
      <c r="A30" s="11"/>
      <c r="B30" s="14" t="s">
        <v>50</v>
      </c>
      <c r="C30" s="2" t="s">
        <v>97</v>
      </c>
      <c r="D30" s="8">
        <v>298</v>
      </c>
      <c r="E30" s="8">
        <v>1190</v>
      </c>
      <c r="F30" s="8">
        <v>1000</v>
      </c>
      <c r="G30" s="3"/>
      <c r="H30" s="58" t="s">
        <v>3</v>
      </c>
      <c r="I30" s="14" t="s">
        <v>125</v>
      </c>
      <c r="J30" s="21" t="s">
        <v>112</v>
      </c>
      <c r="K30" s="21" t="s">
        <v>2</v>
      </c>
      <c r="L30" s="44" t="s">
        <v>116</v>
      </c>
      <c r="M30" s="52"/>
      <c r="N30" s="46"/>
    </row>
    <row r="31" spans="1:20" ht="13.5" customHeight="1" x14ac:dyDescent="0.25">
      <c r="A31" s="9"/>
      <c r="B31" s="14" t="s">
        <v>27</v>
      </c>
      <c r="C31" s="2" t="s">
        <v>106</v>
      </c>
      <c r="D31" s="8">
        <v>320</v>
      </c>
      <c r="E31" s="8">
        <v>1280</v>
      </c>
      <c r="F31" s="8">
        <v>451.39175982695434</v>
      </c>
      <c r="G31" s="3"/>
      <c r="H31" s="58" t="s">
        <v>3</v>
      </c>
      <c r="I31" s="14" t="s">
        <v>125</v>
      </c>
      <c r="J31" s="21" t="s">
        <v>1</v>
      </c>
      <c r="K31" s="21" t="s">
        <v>2</v>
      </c>
      <c r="L31" s="44" t="s">
        <v>114</v>
      </c>
      <c r="M31" s="52"/>
      <c r="N31" s="46"/>
    </row>
    <row r="32" spans="1:20" ht="13.5" customHeight="1" x14ac:dyDescent="0.25">
      <c r="A32" s="9"/>
      <c r="B32" s="14" t="s">
        <v>9</v>
      </c>
      <c r="C32" s="2" t="s">
        <v>107</v>
      </c>
      <c r="D32" s="8">
        <v>350</v>
      </c>
      <c r="E32" s="8">
        <v>1400</v>
      </c>
      <c r="F32" s="8">
        <v>1000</v>
      </c>
      <c r="G32" s="3"/>
      <c r="H32" s="58" t="s">
        <v>69</v>
      </c>
      <c r="I32" s="14" t="s">
        <v>125</v>
      </c>
      <c r="J32" s="21" t="s">
        <v>112</v>
      </c>
      <c r="K32" s="21" t="s">
        <v>2</v>
      </c>
      <c r="L32" s="44" t="s">
        <v>116</v>
      </c>
      <c r="M32" s="52" t="s">
        <v>143</v>
      </c>
      <c r="N32" s="46"/>
    </row>
    <row r="33" spans="1:20" ht="13.5" customHeight="1" x14ac:dyDescent="0.25">
      <c r="A33" s="9"/>
      <c r="B33" s="14" t="s">
        <v>58</v>
      </c>
      <c r="C33" s="2" t="s">
        <v>108</v>
      </c>
      <c r="D33" s="8">
        <v>57</v>
      </c>
      <c r="E33" s="8">
        <v>230</v>
      </c>
      <c r="F33" s="8">
        <v>120.99304023512985</v>
      </c>
      <c r="G33" s="4" t="s">
        <v>130</v>
      </c>
      <c r="H33" s="58" t="s">
        <v>3</v>
      </c>
      <c r="I33" s="14" t="s">
        <v>125</v>
      </c>
      <c r="J33" s="21" t="s">
        <v>112</v>
      </c>
      <c r="K33" s="33"/>
      <c r="L33" s="44" t="s">
        <v>112</v>
      </c>
      <c r="M33" s="52"/>
      <c r="N33" s="46"/>
    </row>
    <row r="34" spans="1:20" ht="13.5" customHeight="1" x14ac:dyDescent="0.25">
      <c r="A34" s="9"/>
      <c r="B34" s="14" t="s">
        <v>56</v>
      </c>
      <c r="C34" s="2" t="s">
        <v>109</v>
      </c>
      <c r="D34" s="8">
        <v>108</v>
      </c>
      <c r="E34" s="8">
        <v>430</v>
      </c>
      <c r="F34" s="8">
        <v>238.35005819283799</v>
      </c>
      <c r="G34" s="3"/>
      <c r="H34" s="58" t="s">
        <v>3</v>
      </c>
      <c r="I34" s="14" t="s">
        <v>126</v>
      </c>
      <c r="J34" s="21" t="s">
        <v>112</v>
      </c>
      <c r="K34" s="21" t="s">
        <v>2</v>
      </c>
      <c r="L34" s="44" t="s">
        <v>114</v>
      </c>
      <c r="M34" s="52"/>
      <c r="N34" s="46"/>
      <c r="S34" s="6"/>
      <c r="T34" s="6"/>
    </row>
    <row r="35" spans="1:20" ht="13.5" customHeight="1" thickBot="1" x14ac:dyDescent="0.3">
      <c r="A35" s="11"/>
      <c r="B35" s="15" t="s">
        <v>63</v>
      </c>
      <c r="C35" s="5" t="s">
        <v>98</v>
      </c>
      <c r="D35" s="16">
        <v>95</v>
      </c>
      <c r="E35" s="16">
        <v>380</v>
      </c>
      <c r="F35" s="16">
        <v>321.62494035647336</v>
      </c>
      <c r="G35" s="17"/>
      <c r="H35" s="59" t="s">
        <v>3</v>
      </c>
      <c r="I35" s="15" t="s">
        <v>125</v>
      </c>
      <c r="J35" s="23" t="s">
        <v>112</v>
      </c>
      <c r="K35" s="23" t="s">
        <v>2</v>
      </c>
      <c r="L35" s="45" t="s">
        <v>116</v>
      </c>
      <c r="M35" s="55"/>
      <c r="N35" s="46"/>
      <c r="T35" s="6"/>
    </row>
    <row r="36" spans="1:20" x14ac:dyDescent="0.25">
      <c r="B36" s="7" t="s">
        <v>133</v>
      </c>
    </row>
    <row r="37" spans="1:20" x14ac:dyDescent="0.25">
      <c r="B37" s="7" t="s">
        <v>141</v>
      </c>
    </row>
    <row r="38" spans="1:20" x14ac:dyDescent="0.25">
      <c r="B38" t="s">
        <v>134</v>
      </c>
    </row>
    <row r="39" spans="1:20" x14ac:dyDescent="0.25">
      <c r="B39" t="s">
        <v>135</v>
      </c>
    </row>
    <row r="40" spans="1:20" x14ac:dyDescent="0.25">
      <c r="B40" t="s">
        <v>139</v>
      </c>
    </row>
    <row r="41" spans="1:20" x14ac:dyDescent="0.25">
      <c r="B41" t="s">
        <v>148</v>
      </c>
    </row>
  </sheetData>
  <mergeCells count="11">
    <mergeCell ref="M2:M3"/>
    <mergeCell ref="B1:M1"/>
    <mergeCell ref="A2:A3"/>
    <mergeCell ref="B2:B3"/>
    <mergeCell ref="C2:C3"/>
    <mergeCell ref="D2:D3"/>
    <mergeCell ref="E2:E3"/>
    <mergeCell ref="F2:F3"/>
    <mergeCell ref="G2:G3"/>
    <mergeCell ref="H2:H3"/>
    <mergeCell ref="I2:L2"/>
  </mergeCells>
  <conditionalFormatting sqref="G4:G35">
    <cfRule type="cellIs" dxfId="1" priority="1" operator="greaterThan">
      <formula>#REF!</formula>
    </cfRule>
  </conditionalFormatting>
  <printOptions horizontalCentered="1" verticalCentered="1"/>
  <pageMargins left="0.25" right="0.25"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84483-7366-4DED-A7F3-819D7AEBD743}">
  <sheetPr>
    <pageSetUpPr fitToPage="1"/>
  </sheetPr>
  <dimension ref="A1:T41"/>
  <sheetViews>
    <sheetView showGridLines="0" topLeftCell="B1" zoomScale="115" zoomScaleNormal="115" workbookViewId="0">
      <selection activeCell="B1" sqref="B1:M1"/>
    </sheetView>
  </sheetViews>
  <sheetFormatPr defaultColWidth="8.7109375" defaultRowHeight="15" x14ac:dyDescent="0.25"/>
  <cols>
    <col min="1" max="1" width="4" hidden="1" customWidth="1"/>
    <col min="2" max="2" width="10.42578125" style="1" customWidth="1"/>
    <col min="3" max="3" width="29.140625" customWidth="1"/>
    <col min="4" max="7" width="11.42578125" style="1" customWidth="1"/>
    <col min="8" max="9" width="14.42578125" style="1" customWidth="1"/>
    <col min="10" max="10" width="16.5703125" style="24" customWidth="1"/>
    <col min="11" max="11" width="20.140625" style="24" bestFit="1" customWidth="1"/>
    <col min="12" max="12" width="21.85546875" style="24" customWidth="1"/>
    <col min="13" max="13" width="43.5703125" bestFit="1" customWidth="1"/>
  </cols>
  <sheetData>
    <row r="1" spans="1:20" ht="124.5" customHeight="1" thickBot="1" x14ac:dyDescent="0.3">
      <c r="B1" s="80" t="s">
        <v>151</v>
      </c>
      <c r="C1" s="80"/>
      <c r="D1" s="80"/>
      <c r="E1" s="80"/>
      <c r="F1" s="80"/>
      <c r="G1" s="80"/>
      <c r="H1" s="80"/>
      <c r="I1" s="80"/>
      <c r="J1" s="80"/>
      <c r="K1" s="80"/>
      <c r="L1" s="80"/>
      <c r="M1" s="80"/>
    </row>
    <row r="2" spans="1:20" ht="33" customHeight="1" x14ac:dyDescent="0.25">
      <c r="A2" s="63" t="s">
        <v>66</v>
      </c>
      <c r="B2" s="81" t="s">
        <v>5</v>
      </c>
      <c r="C2" s="65" t="s">
        <v>68</v>
      </c>
      <c r="D2" s="67" t="s">
        <v>124</v>
      </c>
      <c r="E2" s="69" t="s">
        <v>65</v>
      </c>
      <c r="F2" s="69" t="s">
        <v>123</v>
      </c>
      <c r="G2" s="71" t="s">
        <v>74</v>
      </c>
      <c r="H2" s="87" t="s">
        <v>127</v>
      </c>
      <c r="I2" s="89" t="s">
        <v>120</v>
      </c>
      <c r="J2" s="90"/>
      <c r="K2" s="90"/>
      <c r="L2" s="91"/>
      <c r="M2" s="78" t="s">
        <v>110</v>
      </c>
    </row>
    <row r="3" spans="1:20" ht="44.25" customHeight="1" thickBot="1" x14ac:dyDescent="0.3">
      <c r="A3" s="64"/>
      <c r="B3" s="82"/>
      <c r="C3" s="83"/>
      <c r="D3" s="84"/>
      <c r="E3" s="85"/>
      <c r="F3" s="85"/>
      <c r="G3" s="86"/>
      <c r="H3" s="88"/>
      <c r="I3" s="47" t="s">
        <v>125</v>
      </c>
      <c r="J3" s="48" t="s">
        <v>67</v>
      </c>
      <c r="K3" s="49" t="s">
        <v>128</v>
      </c>
      <c r="L3" s="50" t="s">
        <v>137</v>
      </c>
      <c r="M3" s="79"/>
    </row>
    <row r="4" spans="1:20" ht="13.5" customHeight="1" x14ac:dyDescent="0.25">
      <c r="A4" s="18"/>
      <c r="B4" s="12" t="s">
        <v>131</v>
      </c>
      <c r="C4" s="20" t="s">
        <v>6</v>
      </c>
      <c r="D4" s="13">
        <v>350</v>
      </c>
      <c r="E4" s="13">
        <v>1400</v>
      </c>
      <c r="F4" s="13">
        <v>1000</v>
      </c>
      <c r="G4" s="19"/>
      <c r="H4" s="34" t="s">
        <v>69</v>
      </c>
      <c r="I4" s="12" t="s">
        <v>125</v>
      </c>
      <c r="J4" s="22" t="s">
        <v>112</v>
      </c>
      <c r="K4" s="22" t="s">
        <v>2</v>
      </c>
      <c r="L4" s="43" t="s">
        <v>116</v>
      </c>
      <c r="M4" s="38"/>
    </row>
    <row r="5" spans="1:20" ht="13.5" customHeight="1" x14ac:dyDescent="0.25">
      <c r="A5" s="11"/>
      <c r="B5" s="14" t="s">
        <v>11</v>
      </c>
      <c r="C5" s="2" t="s">
        <v>12</v>
      </c>
      <c r="D5" s="8">
        <v>310</v>
      </c>
      <c r="E5" s="8">
        <v>1240</v>
      </c>
      <c r="F5" s="8">
        <v>1000</v>
      </c>
      <c r="G5" s="3"/>
      <c r="H5" s="35" t="s">
        <v>69</v>
      </c>
      <c r="I5" s="14" t="s">
        <v>125</v>
      </c>
      <c r="J5" s="21" t="s">
        <v>112</v>
      </c>
      <c r="K5" s="21" t="s">
        <v>2</v>
      </c>
      <c r="L5" s="44" t="s">
        <v>116</v>
      </c>
      <c r="M5" s="39"/>
    </row>
    <row r="6" spans="1:20" ht="13.5" customHeight="1" x14ac:dyDescent="0.25">
      <c r="A6" s="9"/>
      <c r="B6" s="14" t="s">
        <v>45</v>
      </c>
      <c r="C6" s="2" t="s">
        <v>113</v>
      </c>
      <c r="D6" s="8">
        <v>55</v>
      </c>
      <c r="E6" s="8">
        <v>220</v>
      </c>
      <c r="F6" s="8">
        <v>106.07379234620677</v>
      </c>
      <c r="G6" s="4" t="s">
        <v>130</v>
      </c>
      <c r="H6" s="35" t="s">
        <v>3</v>
      </c>
      <c r="I6" s="14" t="s">
        <v>126</v>
      </c>
      <c r="J6" s="21" t="s">
        <v>112</v>
      </c>
      <c r="K6" s="21" t="s">
        <v>2</v>
      </c>
      <c r="L6" s="44" t="s">
        <v>114</v>
      </c>
      <c r="M6" s="39"/>
    </row>
    <row r="7" spans="1:20" ht="13.5" customHeight="1" x14ac:dyDescent="0.25">
      <c r="A7" s="10"/>
      <c r="B7" s="14" t="s">
        <v>25</v>
      </c>
      <c r="C7" s="2" t="s">
        <v>26</v>
      </c>
      <c r="D7" s="8">
        <v>215</v>
      </c>
      <c r="E7" s="8">
        <v>860</v>
      </c>
      <c r="F7" s="8">
        <v>323.77322977137737</v>
      </c>
      <c r="G7" s="3"/>
      <c r="H7" s="35" t="s">
        <v>3</v>
      </c>
      <c r="I7" s="14" t="s">
        <v>125</v>
      </c>
      <c r="J7" s="21" t="s">
        <v>1</v>
      </c>
      <c r="K7" s="21" t="s">
        <v>2</v>
      </c>
      <c r="L7" s="44" t="s">
        <v>114</v>
      </c>
      <c r="M7" s="39"/>
      <c r="N7" s="32"/>
    </row>
    <row r="8" spans="1:20" ht="13.5" customHeight="1" x14ac:dyDescent="0.25">
      <c r="A8" s="11"/>
      <c r="B8" s="14" t="s">
        <v>41</v>
      </c>
      <c r="C8" s="2" t="s">
        <v>42</v>
      </c>
      <c r="D8" s="8">
        <v>200</v>
      </c>
      <c r="E8" s="8">
        <v>800</v>
      </c>
      <c r="F8" s="8">
        <v>430.62087329512008</v>
      </c>
      <c r="G8" s="3"/>
      <c r="H8" s="35" t="s">
        <v>3</v>
      </c>
      <c r="I8" s="14" t="s">
        <v>125</v>
      </c>
      <c r="J8" s="21" t="s">
        <v>0</v>
      </c>
      <c r="K8" s="21" t="s">
        <v>2</v>
      </c>
      <c r="L8" s="44" t="s">
        <v>115</v>
      </c>
      <c r="M8" s="39"/>
    </row>
    <row r="9" spans="1:20" ht="13.5" customHeight="1" x14ac:dyDescent="0.25">
      <c r="A9" s="11"/>
      <c r="B9" s="14" t="s">
        <v>39</v>
      </c>
      <c r="C9" s="2" t="s">
        <v>40</v>
      </c>
      <c r="D9" s="8">
        <v>167</v>
      </c>
      <c r="E9" s="8">
        <v>670</v>
      </c>
      <c r="F9" s="8">
        <v>222.18847039727521</v>
      </c>
      <c r="G9" s="3"/>
      <c r="H9" s="35" t="s">
        <v>3</v>
      </c>
      <c r="I9" s="14" t="s">
        <v>125</v>
      </c>
      <c r="J9" s="21" t="s">
        <v>0</v>
      </c>
      <c r="K9" s="21" t="s">
        <v>2</v>
      </c>
      <c r="L9" s="44" t="s">
        <v>115</v>
      </c>
      <c r="M9" s="39"/>
    </row>
    <row r="10" spans="1:20" ht="13.5" customHeight="1" x14ac:dyDescent="0.25">
      <c r="A10" s="11"/>
      <c r="B10" s="14" t="s">
        <v>52</v>
      </c>
      <c r="C10" s="2" t="s">
        <v>53</v>
      </c>
      <c r="D10" s="8">
        <v>35</v>
      </c>
      <c r="E10" s="8">
        <v>140</v>
      </c>
      <c r="F10" s="8">
        <v>51.707199517257031</v>
      </c>
      <c r="G10" s="4" t="s">
        <v>130</v>
      </c>
      <c r="H10" s="35" t="s">
        <v>3</v>
      </c>
      <c r="I10" s="14" t="s">
        <v>125</v>
      </c>
      <c r="J10" s="21" t="s">
        <v>0</v>
      </c>
      <c r="K10" s="21" t="s">
        <v>2</v>
      </c>
      <c r="L10" s="44" t="s">
        <v>115</v>
      </c>
      <c r="M10" s="41"/>
    </row>
    <row r="11" spans="1:20" ht="13.5" customHeight="1" x14ac:dyDescent="0.25">
      <c r="A11" s="11"/>
      <c r="B11" s="14" t="s">
        <v>54</v>
      </c>
      <c r="C11" s="2" t="s">
        <v>55</v>
      </c>
      <c r="D11" s="8">
        <v>110</v>
      </c>
      <c r="E11" s="8">
        <v>440</v>
      </c>
      <c r="F11" s="8">
        <v>124.07786480131038</v>
      </c>
      <c r="G11" s="4" t="s">
        <v>130</v>
      </c>
      <c r="H11" s="35" t="s">
        <v>3</v>
      </c>
      <c r="I11" s="14" t="s">
        <v>126</v>
      </c>
      <c r="J11" s="21" t="s">
        <v>0</v>
      </c>
      <c r="K11" s="21" t="s">
        <v>2</v>
      </c>
      <c r="L11" s="44" t="s">
        <v>115</v>
      </c>
      <c r="M11" s="39"/>
    </row>
    <row r="12" spans="1:20" ht="13.5" customHeight="1" x14ac:dyDescent="0.25">
      <c r="A12" s="11"/>
      <c r="B12" s="14" t="s">
        <v>21</v>
      </c>
      <c r="C12" s="2" t="s">
        <v>22</v>
      </c>
      <c r="D12" s="8">
        <v>100</v>
      </c>
      <c r="E12" s="8">
        <v>400</v>
      </c>
      <c r="F12" s="8">
        <v>104.28685279243615</v>
      </c>
      <c r="G12" s="4" t="s">
        <v>130</v>
      </c>
      <c r="H12" s="35" t="s">
        <v>3</v>
      </c>
      <c r="I12" s="14" t="s">
        <v>125</v>
      </c>
      <c r="J12" s="21" t="s">
        <v>0</v>
      </c>
      <c r="K12" s="21" t="s">
        <v>2</v>
      </c>
      <c r="L12" s="44" t="s">
        <v>115</v>
      </c>
      <c r="M12" s="39"/>
    </row>
    <row r="13" spans="1:20" ht="13.5" customHeight="1" x14ac:dyDescent="0.25">
      <c r="A13" s="11"/>
      <c r="B13" s="14" t="s">
        <v>31</v>
      </c>
      <c r="C13" s="2" t="s">
        <v>32</v>
      </c>
      <c r="D13" s="8">
        <v>67</v>
      </c>
      <c r="E13" s="8">
        <v>270</v>
      </c>
      <c r="F13" s="8">
        <v>159.61668020439501</v>
      </c>
      <c r="G13" s="4" t="s">
        <v>130</v>
      </c>
      <c r="H13" s="35" t="s">
        <v>3</v>
      </c>
      <c r="I13" s="14" t="s">
        <v>125</v>
      </c>
      <c r="J13" s="21" t="s">
        <v>0</v>
      </c>
      <c r="K13" s="21" t="s">
        <v>2</v>
      </c>
      <c r="L13" s="44" t="s">
        <v>115</v>
      </c>
      <c r="M13" s="39"/>
    </row>
    <row r="14" spans="1:20" ht="13.5" customHeight="1" x14ac:dyDescent="0.25">
      <c r="A14" s="25"/>
      <c r="B14" s="26" t="s">
        <v>29</v>
      </c>
      <c r="C14" s="27" t="s">
        <v>30</v>
      </c>
      <c r="D14" s="28">
        <v>83</v>
      </c>
      <c r="E14" s="28">
        <v>330</v>
      </c>
      <c r="F14" s="28">
        <v>187.1456171003897</v>
      </c>
      <c r="G14" s="29" t="s">
        <v>130</v>
      </c>
      <c r="H14" s="37" t="s">
        <v>3</v>
      </c>
      <c r="I14" s="14" t="s">
        <v>125</v>
      </c>
      <c r="J14" s="21" t="s">
        <v>0</v>
      </c>
      <c r="K14" s="21" t="s">
        <v>2</v>
      </c>
      <c r="L14" s="44" t="s">
        <v>2</v>
      </c>
      <c r="M14" s="42"/>
      <c r="N14" s="31"/>
      <c r="O14" s="30"/>
      <c r="P14" s="30"/>
      <c r="Q14" s="30"/>
      <c r="R14" s="30"/>
      <c r="S14" s="30"/>
      <c r="T14" s="30"/>
    </row>
    <row r="15" spans="1:20" ht="13.5" customHeight="1" x14ac:dyDescent="0.25">
      <c r="A15" s="11"/>
      <c r="B15" s="14" t="s">
        <v>62</v>
      </c>
      <c r="C15" s="2" t="s">
        <v>72</v>
      </c>
      <c r="D15" s="8">
        <v>108</v>
      </c>
      <c r="E15" s="8">
        <v>430</v>
      </c>
      <c r="F15" s="8">
        <v>278.47809137403141</v>
      </c>
      <c r="G15" s="3"/>
      <c r="H15" s="35" t="s">
        <v>3</v>
      </c>
      <c r="I15" s="14" t="s">
        <v>126</v>
      </c>
      <c r="J15" s="21" t="s">
        <v>112</v>
      </c>
      <c r="K15" s="21" t="s">
        <v>2</v>
      </c>
      <c r="L15" s="44" t="s">
        <v>116</v>
      </c>
      <c r="M15" s="39"/>
    </row>
    <row r="16" spans="1:20" ht="13.5" customHeight="1" x14ac:dyDescent="0.25">
      <c r="A16" s="11"/>
      <c r="B16" s="14" t="s">
        <v>19</v>
      </c>
      <c r="C16" s="2" t="s">
        <v>20</v>
      </c>
      <c r="D16" s="8">
        <v>377</v>
      </c>
      <c r="E16" s="8">
        <v>1510</v>
      </c>
      <c r="F16" s="8">
        <v>637.94350785243694</v>
      </c>
      <c r="G16" s="3"/>
      <c r="H16" s="35" t="s">
        <v>3</v>
      </c>
      <c r="I16" s="14" t="s">
        <v>125</v>
      </c>
      <c r="J16" s="21" t="s">
        <v>0</v>
      </c>
      <c r="K16" s="21" t="s">
        <v>2</v>
      </c>
      <c r="L16" s="44" t="s">
        <v>115</v>
      </c>
      <c r="M16" s="39"/>
    </row>
    <row r="17" spans="1:20" ht="13.5" customHeight="1" x14ac:dyDescent="0.25">
      <c r="A17" s="9"/>
      <c r="B17" s="14" t="s">
        <v>46</v>
      </c>
      <c r="C17" s="2" t="s">
        <v>73</v>
      </c>
      <c r="D17" s="8">
        <v>78</v>
      </c>
      <c r="E17" s="8">
        <v>310</v>
      </c>
      <c r="F17" s="8">
        <v>129.34621462319868</v>
      </c>
      <c r="G17" s="3"/>
      <c r="H17" s="35" t="s">
        <v>3</v>
      </c>
      <c r="I17" s="14" t="s">
        <v>126</v>
      </c>
      <c r="J17" s="21" t="s">
        <v>1</v>
      </c>
      <c r="K17" s="21" t="s">
        <v>2</v>
      </c>
      <c r="L17" s="44" t="s">
        <v>117</v>
      </c>
      <c r="M17" s="39"/>
    </row>
    <row r="18" spans="1:20" ht="13.5" customHeight="1" x14ac:dyDescent="0.25">
      <c r="A18" s="9"/>
      <c r="B18" s="14" t="s">
        <v>33</v>
      </c>
      <c r="C18" s="2" t="s">
        <v>34</v>
      </c>
      <c r="D18" s="8">
        <v>102</v>
      </c>
      <c r="E18" s="8">
        <v>410</v>
      </c>
      <c r="F18" s="8">
        <v>186.86809693998404</v>
      </c>
      <c r="G18" s="4" t="s">
        <v>130</v>
      </c>
      <c r="H18" s="35" t="s">
        <v>3</v>
      </c>
      <c r="I18" s="14" t="s">
        <v>126</v>
      </c>
      <c r="J18" s="21" t="s">
        <v>0</v>
      </c>
      <c r="K18" s="21" t="s">
        <v>2</v>
      </c>
      <c r="L18" s="44" t="s">
        <v>2</v>
      </c>
      <c r="M18" s="39" t="s">
        <v>118</v>
      </c>
    </row>
    <row r="19" spans="1:20" ht="13.5" customHeight="1" x14ac:dyDescent="0.25">
      <c r="A19" s="11"/>
      <c r="B19" s="14" t="s">
        <v>17</v>
      </c>
      <c r="C19" s="2" t="s">
        <v>18</v>
      </c>
      <c r="D19" s="8">
        <v>347</v>
      </c>
      <c r="E19" s="8">
        <v>1390</v>
      </c>
      <c r="F19" s="8">
        <v>956.50622513524695</v>
      </c>
      <c r="G19" s="3"/>
      <c r="H19" s="35" t="s">
        <v>3</v>
      </c>
      <c r="I19" s="14" t="s">
        <v>125</v>
      </c>
      <c r="J19" s="21" t="s">
        <v>112</v>
      </c>
      <c r="K19" s="21" t="s">
        <v>2</v>
      </c>
      <c r="L19" s="44" t="s">
        <v>116</v>
      </c>
      <c r="M19" s="39"/>
    </row>
    <row r="20" spans="1:20" ht="13.5" customHeight="1" x14ac:dyDescent="0.25">
      <c r="A20" s="11"/>
      <c r="B20" s="14" t="s">
        <v>15</v>
      </c>
      <c r="C20" s="2" t="s">
        <v>16</v>
      </c>
      <c r="D20" s="8">
        <v>185</v>
      </c>
      <c r="E20" s="8">
        <v>740</v>
      </c>
      <c r="F20" s="8">
        <v>578.82116740108756</v>
      </c>
      <c r="G20" s="3"/>
      <c r="H20" s="35" t="s">
        <v>3</v>
      </c>
      <c r="I20" s="14" t="s">
        <v>125</v>
      </c>
      <c r="J20" s="21" t="s">
        <v>112</v>
      </c>
      <c r="K20" s="21" t="s">
        <v>2</v>
      </c>
      <c r="L20" s="44" t="s">
        <v>116</v>
      </c>
      <c r="M20" s="39" t="s">
        <v>111</v>
      </c>
    </row>
    <row r="21" spans="1:20" ht="13.5" customHeight="1" x14ac:dyDescent="0.25">
      <c r="A21" s="11"/>
      <c r="B21" s="14" t="s">
        <v>37</v>
      </c>
      <c r="C21" s="2" t="s">
        <v>38</v>
      </c>
      <c r="D21" s="8">
        <v>512</v>
      </c>
      <c r="E21" s="8">
        <v>2050</v>
      </c>
      <c r="F21" s="8">
        <v>1000</v>
      </c>
      <c r="G21" s="3"/>
      <c r="H21" s="35" t="s">
        <v>3</v>
      </c>
      <c r="I21" s="14" t="s">
        <v>125</v>
      </c>
      <c r="J21" s="21" t="s">
        <v>112</v>
      </c>
      <c r="K21" s="21" t="s">
        <v>2</v>
      </c>
      <c r="L21" s="44" t="s">
        <v>116</v>
      </c>
      <c r="M21" s="39"/>
    </row>
    <row r="22" spans="1:20" ht="13.5" customHeight="1" x14ac:dyDescent="0.25">
      <c r="A22" s="11"/>
      <c r="B22" s="14" t="s">
        <v>43</v>
      </c>
      <c r="C22" s="2" t="s">
        <v>44</v>
      </c>
      <c r="D22" s="8">
        <v>352</v>
      </c>
      <c r="E22" s="8">
        <v>1320</v>
      </c>
      <c r="F22" s="8">
        <v>1000</v>
      </c>
      <c r="G22" s="3"/>
      <c r="H22" s="35" t="s">
        <v>3</v>
      </c>
      <c r="I22" s="14" t="s">
        <v>126</v>
      </c>
      <c r="J22" s="21" t="s">
        <v>0</v>
      </c>
      <c r="K22" s="21" t="s">
        <v>2</v>
      </c>
      <c r="L22" s="44" t="s">
        <v>115</v>
      </c>
      <c r="M22" s="39" t="s">
        <v>118</v>
      </c>
    </row>
    <row r="23" spans="1:20" ht="13.5" customHeight="1" x14ac:dyDescent="0.25">
      <c r="A23" s="11"/>
      <c r="B23" s="14" t="s">
        <v>23</v>
      </c>
      <c r="C23" s="2" t="s">
        <v>24</v>
      </c>
      <c r="D23" s="8">
        <v>725</v>
      </c>
      <c r="E23" s="8">
        <v>2900</v>
      </c>
      <c r="F23" s="8">
        <v>1000</v>
      </c>
      <c r="G23" s="3"/>
      <c r="H23" s="35" t="s">
        <v>4</v>
      </c>
      <c r="I23" s="14" t="s">
        <v>125</v>
      </c>
      <c r="J23" s="21" t="s">
        <v>112</v>
      </c>
      <c r="K23" s="21" t="s">
        <v>2</v>
      </c>
      <c r="L23" s="44" t="s">
        <v>116</v>
      </c>
      <c r="M23" s="39"/>
    </row>
    <row r="24" spans="1:20" s="30" customFormat="1" ht="13.5" customHeight="1" x14ac:dyDescent="0.25">
      <c r="A24" s="9"/>
      <c r="B24" s="14" t="s">
        <v>60</v>
      </c>
      <c r="C24" s="2" t="s">
        <v>61</v>
      </c>
      <c r="D24" s="8">
        <v>197</v>
      </c>
      <c r="E24" s="8">
        <v>790</v>
      </c>
      <c r="F24" s="8">
        <v>350.13470225977005</v>
      </c>
      <c r="G24" s="3"/>
      <c r="H24" s="35" t="s">
        <v>3</v>
      </c>
      <c r="I24" s="14" t="s">
        <v>126</v>
      </c>
      <c r="J24" s="21" t="s">
        <v>1</v>
      </c>
      <c r="K24" s="21" t="s">
        <v>2</v>
      </c>
      <c r="L24" s="44" t="s">
        <v>114</v>
      </c>
      <c r="M24" s="42"/>
      <c r="N24"/>
      <c r="O24"/>
      <c r="P24"/>
      <c r="Q24"/>
      <c r="R24"/>
      <c r="S24"/>
      <c r="T24"/>
    </row>
    <row r="25" spans="1:20" ht="13.5" customHeight="1" x14ac:dyDescent="0.25">
      <c r="A25" s="9"/>
      <c r="B25" s="14" t="s">
        <v>35</v>
      </c>
      <c r="C25" s="2" t="s">
        <v>36</v>
      </c>
      <c r="D25" s="8">
        <v>223</v>
      </c>
      <c r="E25" s="8">
        <v>890</v>
      </c>
      <c r="F25" s="8">
        <v>484.71060052620487</v>
      </c>
      <c r="G25" s="3"/>
      <c r="H25" s="35" t="s">
        <v>3</v>
      </c>
      <c r="I25" s="14" t="s">
        <v>126</v>
      </c>
      <c r="J25" s="21" t="s">
        <v>0</v>
      </c>
      <c r="K25" s="21" t="s">
        <v>2</v>
      </c>
      <c r="L25" s="44" t="s">
        <v>2</v>
      </c>
      <c r="M25" s="42"/>
    </row>
    <row r="26" spans="1:20" ht="13.5" customHeight="1" x14ac:dyDescent="0.25">
      <c r="A26" s="11"/>
      <c r="B26" s="14" t="s">
        <v>13</v>
      </c>
      <c r="C26" s="2" t="s">
        <v>14</v>
      </c>
      <c r="D26" s="8">
        <v>350</v>
      </c>
      <c r="E26" s="8">
        <v>1400</v>
      </c>
      <c r="F26" s="8">
        <v>1000</v>
      </c>
      <c r="G26" s="3"/>
      <c r="H26" s="35" t="s">
        <v>3</v>
      </c>
      <c r="I26" s="14" t="s">
        <v>125</v>
      </c>
      <c r="J26" s="21" t="s">
        <v>112</v>
      </c>
      <c r="K26" s="21" t="s">
        <v>2</v>
      </c>
      <c r="L26" s="44" t="s">
        <v>116</v>
      </c>
      <c r="M26" s="39"/>
    </row>
    <row r="27" spans="1:20" ht="13.5" customHeight="1" x14ac:dyDescent="0.25">
      <c r="A27" s="11"/>
      <c r="B27" s="14" t="s">
        <v>47</v>
      </c>
      <c r="C27" s="2" t="s">
        <v>48</v>
      </c>
      <c r="D27" s="8">
        <v>165</v>
      </c>
      <c r="E27" s="8">
        <v>660</v>
      </c>
      <c r="F27" s="8">
        <v>635.40845322992175</v>
      </c>
      <c r="G27" s="3"/>
      <c r="H27" s="35" t="s">
        <v>3</v>
      </c>
      <c r="I27" s="14" t="s">
        <v>125</v>
      </c>
      <c r="J27" s="21" t="s">
        <v>112</v>
      </c>
      <c r="K27" s="21" t="s">
        <v>2</v>
      </c>
      <c r="L27" s="44" t="s">
        <v>116</v>
      </c>
      <c r="M27" s="39"/>
    </row>
    <row r="28" spans="1:20" ht="13.5" customHeight="1" x14ac:dyDescent="0.25">
      <c r="A28" s="11"/>
      <c r="B28" s="14" t="s">
        <v>7</v>
      </c>
      <c r="C28" s="2" t="s">
        <v>8</v>
      </c>
      <c r="D28" s="8">
        <v>350</v>
      </c>
      <c r="E28" s="8">
        <v>1400</v>
      </c>
      <c r="F28" s="8">
        <v>966.57471062721606</v>
      </c>
      <c r="G28" s="3"/>
      <c r="H28" s="35" t="s">
        <v>69</v>
      </c>
      <c r="I28" s="14" t="s">
        <v>125</v>
      </c>
      <c r="J28" s="21" t="s">
        <v>112</v>
      </c>
      <c r="K28" s="21" t="s">
        <v>2</v>
      </c>
      <c r="L28" s="44" t="s">
        <v>116</v>
      </c>
      <c r="M28" s="39"/>
    </row>
    <row r="29" spans="1:20" ht="13.5" customHeight="1" x14ac:dyDescent="0.25">
      <c r="A29" s="11"/>
      <c r="B29" s="14" t="s">
        <v>49</v>
      </c>
      <c r="C29" s="2" t="s">
        <v>71</v>
      </c>
      <c r="D29" s="8">
        <v>183</v>
      </c>
      <c r="E29" s="8">
        <v>730</v>
      </c>
      <c r="F29" s="8">
        <v>397.95108830623349</v>
      </c>
      <c r="G29" s="3"/>
      <c r="H29" s="35" t="s">
        <v>3</v>
      </c>
      <c r="I29" s="14" t="s">
        <v>125</v>
      </c>
      <c r="J29" s="21" t="s">
        <v>112</v>
      </c>
      <c r="K29" s="21" t="s">
        <v>2</v>
      </c>
      <c r="L29" s="44" t="s">
        <v>116</v>
      </c>
      <c r="M29" s="39" t="s">
        <v>118</v>
      </c>
    </row>
    <row r="30" spans="1:20" ht="13.5" customHeight="1" x14ac:dyDescent="0.25">
      <c r="A30" s="11"/>
      <c r="B30" s="14" t="s">
        <v>50</v>
      </c>
      <c r="C30" s="2" t="s">
        <v>51</v>
      </c>
      <c r="D30" s="8">
        <v>298</v>
      </c>
      <c r="E30" s="8">
        <v>1190</v>
      </c>
      <c r="F30" s="8">
        <v>1000</v>
      </c>
      <c r="G30" s="3"/>
      <c r="H30" s="35" t="s">
        <v>3</v>
      </c>
      <c r="I30" s="14" t="s">
        <v>125</v>
      </c>
      <c r="J30" s="21" t="s">
        <v>112</v>
      </c>
      <c r="K30" s="21" t="s">
        <v>2</v>
      </c>
      <c r="L30" s="44" t="s">
        <v>116</v>
      </c>
      <c r="M30" s="39"/>
    </row>
    <row r="31" spans="1:20" ht="13.5" customHeight="1" x14ac:dyDescent="0.25">
      <c r="A31" s="9"/>
      <c r="B31" s="14" t="s">
        <v>27</v>
      </c>
      <c r="C31" s="2" t="s">
        <v>28</v>
      </c>
      <c r="D31" s="8">
        <v>320</v>
      </c>
      <c r="E31" s="8">
        <v>1280</v>
      </c>
      <c r="F31" s="8">
        <v>451.39175982695434</v>
      </c>
      <c r="G31" s="3"/>
      <c r="H31" s="35" t="s">
        <v>3</v>
      </c>
      <c r="I31" s="14" t="s">
        <v>125</v>
      </c>
      <c r="J31" s="21" t="s">
        <v>1</v>
      </c>
      <c r="K31" s="21" t="s">
        <v>2</v>
      </c>
      <c r="L31" s="44" t="s">
        <v>114</v>
      </c>
      <c r="M31" s="39"/>
      <c r="N31" s="32"/>
    </row>
    <row r="32" spans="1:20" ht="13.5" customHeight="1" x14ac:dyDescent="0.25">
      <c r="A32" s="9"/>
      <c r="B32" s="14" t="s">
        <v>9</v>
      </c>
      <c r="C32" s="2" t="s">
        <v>10</v>
      </c>
      <c r="D32" s="8">
        <v>350</v>
      </c>
      <c r="E32" s="8">
        <v>1400</v>
      </c>
      <c r="F32" s="8">
        <v>1000</v>
      </c>
      <c r="G32" s="3"/>
      <c r="H32" s="35" t="s">
        <v>69</v>
      </c>
      <c r="I32" s="14" t="s">
        <v>125</v>
      </c>
      <c r="J32" s="21" t="s">
        <v>112</v>
      </c>
      <c r="K32" s="21" t="s">
        <v>2</v>
      </c>
      <c r="L32" s="44" t="s">
        <v>116</v>
      </c>
      <c r="M32" s="39" t="s">
        <v>119</v>
      </c>
    </row>
    <row r="33" spans="1:20" ht="13.5" customHeight="1" x14ac:dyDescent="0.25">
      <c r="A33" s="9"/>
      <c r="B33" s="14" t="s">
        <v>58</v>
      </c>
      <c r="C33" s="2" t="s">
        <v>59</v>
      </c>
      <c r="D33" s="8">
        <v>57</v>
      </c>
      <c r="E33" s="8">
        <v>230</v>
      </c>
      <c r="F33" s="8">
        <v>120.99304023512985</v>
      </c>
      <c r="G33" s="4" t="s">
        <v>130</v>
      </c>
      <c r="H33" s="35" t="s">
        <v>3</v>
      </c>
      <c r="I33" s="14" t="s">
        <v>125</v>
      </c>
      <c r="J33" s="21" t="s">
        <v>112</v>
      </c>
      <c r="K33" s="33"/>
      <c r="L33" s="44" t="s">
        <v>112</v>
      </c>
      <c r="M33" s="39"/>
    </row>
    <row r="34" spans="1:20" ht="13.5" customHeight="1" x14ac:dyDescent="0.25">
      <c r="A34" s="9"/>
      <c r="B34" s="14" t="s">
        <v>56</v>
      </c>
      <c r="C34" s="2" t="s">
        <v>57</v>
      </c>
      <c r="D34" s="8">
        <v>108</v>
      </c>
      <c r="E34" s="8">
        <v>430</v>
      </c>
      <c r="F34" s="8">
        <v>238.35005819283799</v>
      </c>
      <c r="G34" s="3"/>
      <c r="H34" s="35" t="s">
        <v>3</v>
      </c>
      <c r="I34" s="14" t="s">
        <v>126</v>
      </c>
      <c r="J34" s="21" t="s">
        <v>112</v>
      </c>
      <c r="K34" s="21" t="s">
        <v>2</v>
      </c>
      <c r="L34" s="44" t="s">
        <v>114</v>
      </c>
      <c r="M34" s="39"/>
      <c r="S34" s="6"/>
      <c r="T34" s="6"/>
    </row>
    <row r="35" spans="1:20" ht="13.5" customHeight="1" thickBot="1" x14ac:dyDescent="0.3">
      <c r="A35" s="11"/>
      <c r="B35" s="15" t="s">
        <v>63</v>
      </c>
      <c r="C35" s="5" t="s">
        <v>64</v>
      </c>
      <c r="D35" s="16">
        <v>95</v>
      </c>
      <c r="E35" s="16">
        <v>380</v>
      </c>
      <c r="F35" s="16">
        <v>321.62494035647336</v>
      </c>
      <c r="G35" s="17"/>
      <c r="H35" s="36" t="s">
        <v>3</v>
      </c>
      <c r="I35" s="15" t="s">
        <v>125</v>
      </c>
      <c r="J35" s="23" t="s">
        <v>112</v>
      </c>
      <c r="K35" s="23" t="s">
        <v>2</v>
      </c>
      <c r="L35" s="45" t="s">
        <v>116</v>
      </c>
      <c r="M35" s="40"/>
      <c r="T35" s="6"/>
    </row>
    <row r="36" spans="1:20" x14ac:dyDescent="0.25">
      <c r="B36" s="7" t="s">
        <v>70</v>
      </c>
    </row>
    <row r="37" spans="1:20" x14ac:dyDescent="0.25">
      <c r="B37" s="7" t="s">
        <v>129</v>
      </c>
    </row>
    <row r="38" spans="1:20" x14ac:dyDescent="0.25">
      <c r="B38" t="s">
        <v>121</v>
      </c>
    </row>
    <row r="39" spans="1:20" x14ac:dyDescent="0.25">
      <c r="B39" t="s">
        <v>122</v>
      </c>
    </row>
    <row r="40" spans="1:20" x14ac:dyDescent="0.25">
      <c r="B40" s="7" t="s">
        <v>138</v>
      </c>
    </row>
    <row r="41" spans="1:20" x14ac:dyDescent="0.25">
      <c r="B41" t="s">
        <v>149</v>
      </c>
    </row>
  </sheetData>
  <mergeCells count="11">
    <mergeCell ref="M2:M3"/>
    <mergeCell ref="B1:M1"/>
    <mergeCell ref="A2:A3"/>
    <mergeCell ref="B2:B3"/>
    <mergeCell ref="C2:C3"/>
    <mergeCell ref="D2:D3"/>
    <mergeCell ref="E2:E3"/>
    <mergeCell ref="F2:F3"/>
    <mergeCell ref="G2:G3"/>
    <mergeCell ref="H2:H3"/>
    <mergeCell ref="I2:L2"/>
  </mergeCells>
  <conditionalFormatting sqref="G4:G35">
    <cfRule type="cellIs" dxfId="0" priority="1" operator="greaterThan">
      <formula>#REF!</formula>
    </cfRule>
  </conditionalFormatting>
  <printOptions horizontalCentered="1" verticalCentered="1"/>
  <pageMargins left="0.25" right="0.25"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Gasliste d-flux DE</vt:lpstr>
      <vt:lpstr>Gaslist d-flux EN</vt:lpstr>
      <vt:lpstr>'Gaslist d-flux EN'!Print_Area</vt:lpstr>
      <vt:lpstr>'Gasliste d-flux 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PdW</dc:creator>
  <cp:lastModifiedBy>Romain Lardet</cp:lastModifiedBy>
  <cp:lastPrinted>2024-04-05T09:24:44Z</cp:lastPrinted>
  <dcterms:created xsi:type="dcterms:W3CDTF">2023-05-23T15:42:37Z</dcterms:created>
  <dcterms:modified xsi:type="dcterms:W3CDTF">2024-06-27T10:39:31Z</dcterms:modified>
</cp:coreProperties>
</file>